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5\CEP\Informacje Prasowe\2025.12\eRejestracje\robocze\"/>
    </mc:Choice>
  </mc:AlternateContent>
  <xr:revisionPtr revIDLastSave="0" documentId="13_ncr:1_{6E45CD56-55D1-487E-9EC5-494EA8CCBCE8}" xr6:coauthVersionLast="47" xr6:coauthVersionMax="47" xr10:uidLastSave="{00000000-0000-0000-0000-000000000000}"/>
  <bookViews>
    <workbookView xWindow="-105" yWindow="0" windowWidth="14610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D22" i="4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<sst xmlns="http://schemas.openxmlformats.org/spreadsheetml/2006/main" count="931" uniqueCount="263">
  <si>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</si>
  <si>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</si>
  <si>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</si>
  <si>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</si>
  <si>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</si>
  <si>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</si>
  <si>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</si>
  <si>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</si>
  <si>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</si>
  <si>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</si>
  <si>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</si>
  <si>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</si>
  <si>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</si>
  <si>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</si>
  <si>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</si>
  <si>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</si>
  <si>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</si>
  <si>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</si>
  <si>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</si>
  <si>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</si>
  <si>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</si>
  <si>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</si>
  <si>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</si>
  <si>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</si>
  <si>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</si>
  <si>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</si>
  <si>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</si>
  <si>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</si>
  <si>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</si>
  <si>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</si>
  <si>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</si>
  <si>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</si>
  <si>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</si>
  <si>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</si>
  <si>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</si>
  <si>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</si>
  <si>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</si>
  <si>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</si>
  <si>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</si>
  <si>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</si>
  <si>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</si>
  <si>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</si>
  <si>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</si>
  <si>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</si>
  <si>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</si>
  <si>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</si>
  <si>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</si>
  <si>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</si>
  <si>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</si>
  <si>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</si>
  <si>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</si>
  <si>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</si>
  <si>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</si>
  <si>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</si>
  <si>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</si>
  <si>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</si>
  <si>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</si>
  <si>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</si>
  <si>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</si>
  <si>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</si>
  <si>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</si>
  <si>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</si>
  <si>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</si>
  <si>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</si>
  <si>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</si>
  <si>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</si>
  <si>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</si>
  <si>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</si>
  <si>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</si>
  <si>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</si>
  <si>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</si>
  <si>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</si>
  <si>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</si>
  <si>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</si>
  <si>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</si>
  <si>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</si>
  <si>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</si>
  <si>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</si>
  <si>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</si>
  <si>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</si>
  <si>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</si>
  <si>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</si>
  <si>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</si>
  <si>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</si>
  <si>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</si>
  <si>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</si>
  <si>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</si>
  <si>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</si>
  <si>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</si>
  <si>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</si>
  <si>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</si>
  <si>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</si>
  <si>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</si>
  <si>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</si>
  <si>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</si>
  <si>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</si>
  <si>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</si>
  <si>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</si>
  <si>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</si>
  <si>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</si>
  <si>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</si>
  <si>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</si>
  <si>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</si>
  <si>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</si>
  <si>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</si>
  <si>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</si>
  <si>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</si>
  <si>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</si>
  <si>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</si>
  <si>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</si>
  <si>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</si>
  <si>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</si>
  <si>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</si>
  <si>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</si>
  <si>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</si>
  <si>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</si>
  <si>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</si>
  <si>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</si>
  <si>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</si>
  <si>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</si>
  <si>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</si>
  <si>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</si>
  <si>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</si>
  <si>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</si>
  <si>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</si>
  <si>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</si>
  <si>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</si>
  <si>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</si>
  <si>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</si>
  <si>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</si>
  <si>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</si>
  <si>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</si>
  <si>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</si>
  <si>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</si>
  <si>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</si>
  <si>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</si>
  <si>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</si>
  <si>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</si>
  <si>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</si>
  <si>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</si>
  <si>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</si>
  <si>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</si>
  <si>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</si>
  <si>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</si>
  <si>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</si>
  <si>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</si>
  <si>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</si>
  <si>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</si>
  <si>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</si>
  <si>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</si>
  <si>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</si>
  <si>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</si>
  <si>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</si>
  <si>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</si>
  <si>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</si>
  <si>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</si>
  <si>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</si>
  <si>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</si>
  <si>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</si>
  <si>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</si>
  <si>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</si>
  <si>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</si>
  <si>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</si>
  <si>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</si>
  <si>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</si>
  <si>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</si>
  <si>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</si>
  <si>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</si>
  <si>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</si>
  <si>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</si>
  <si>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</si>
  <si>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</si>
  <si>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</si>
  <si>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</si>
  <si>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</si>
  <si>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</si>
  <si>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</si>
  <si>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</si>
  <si>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</si>
  <si>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</si>
  <si>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</si>
  <si>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</si>
  <si>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</si>
  <si>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</si>
  <si>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</si>
  <si>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</si>
  <si>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</si>
  <si>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</si>
  <si>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</si>
  <si>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</si>
  <si>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</si>
  <si>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</si>
  <si>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</si>
  <si>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</si>
  <si>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</si>
  <si>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</si>
  <si>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</si>
  <si>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</si>
  <si>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</si>
  <si>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</si>
  <si>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</si>
  <si>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</si>
  <si>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</si>
  <si>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</si>
  <si>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</si>
  <si>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</si>
  <si>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</si>
  <si>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</si>
  <si>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</si>
  <si>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</si>
  <si>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</si>
  <si>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</si>
  <si>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</si>
  <si>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</si>
  <si>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</si>
  <si>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</si>
  <si>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</si>
  <si>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</si>
  <si>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Rejestracje nowych samochodów dostawczych do 3,5t - elektrycznych, ranking marek</t>
  </si>
  <si>
    <t>Rejestracje nowych samochodów dostawczych do 3,5t - elektrycznych, ranking modeli</t>
  </si>
  <si>
    <t>Hybrydowe Plug-in: PHEV + EREV</t>
  </si>
  <si>
    <t xml:space="preserve"> CNG  / LNG</t>
  </si>
  <si>
    <t>VIGOROUS</t>
  </si>
  <si>
    <t>Toyota Proace</t>
  </si>
  <si>
    <t>Tesla Model 3</t>
  </si>
  <si>
    <t>Mercedes-Benz Citan</t>
  </si>
  <si>
    <t>BYD</t>
  </si>
  <si>
    <t/>
  </si>
  <si>
    <t>BYD Seal U</t>
  </si>
  <si>
    <t>MG HS</t>
  </si>
  <si>
    <t>AONEW</t>
  </si>
  <si>
    <t>JIAJI</t>
  </si>
  <si>
    <t>Citroen C3</t>
  </si>
  <si>
    <t>Nissan Qashqai</t>
  </si>
  <si>
    <t>JAECOO</t>
  </si>
  <si>
    <t>STARK</t>
  </si>
  <si>
    <t>Ford Explorer EV</t>
  </si>
  <si>
    <t>Skoda Elroq</t>
  </si>
  <si>
    <t>Mercedes-Benz Klasa GLC</t>
  </si>
  <si>
    <t>Toyota Proace Max</t>
  </si>
  <si>
    <t>Ford Transit Courier</t>
  </si>
  <si>
    <t>BYD ETP3</t>
  </si>
  <si>
    <t>Leapmotor T03</t>
  </si>
  <si>
    <t>BMW iX2</t>
  </si>
  <si>
    <t>TALARIA</t>
  </si>
  <si>
    <t>MINI Mini</t>
  </si>
  <si>
    <t>Jaecoo 7</t>
  </si>
  <si>
    <t>OMODA 9</t>
  </si>
  <si>
    <t>BYD Dolphin Surf</t>
  </si>
  <si>
    <t>OMODA</t>
  </si>
  <si>
    <t>Mercedes-Benz Vito</t>
  </si>
  <si>
    <t>NIU</t>
  </si>
  <si>
    <t>LEAPMOTOR</t>
  </si>
  <si>
    <t>Audi Q4 e-tron</t>
  </si>
  <si>
    <t>Volkswagen Tiguan</t>
  </si>
  <si>
    <t xml:space="preserve">   SAMOCHODY CIĘŻAROWE OD 12T</t>
  </si>
  <si>
    <t>SUPER SOCO</t>
  </si>
  <si>
    <t>Hybrydowe / hybrydowe plug-in</t>
  </si>
  <si>
    <t>-</t>
  </si>
  <si>
    <t>Grudzień 2025</t>
  </si>
  <si>
    <t>Styczeń-Grudzień 2025</t>
  </si>
  <si>
    <t>Rok narastająco Styczeń - Grudzień</t>
  </si>
  <si>
    <t>CHERY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</si>
</sst>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7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0" fontId="49" fillId="0" borderId="3" xfId="9" applyFont="1" applyBorder="1" applyAlignment="1">
      <alignment horizontal="left" vertical="center"/>
    </xf>
    <xf numFmtId="168" fontId="42" fillId="0" borderId="3" xfId="2" applyNumberFormat="1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1" xfId="9" applyFont="1" applyFill="1" applyBorder="1" applyAlignment="1">
      <alignment horizontal="center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2" xfId="9" applyFont="1" applyFill="1" applyBorder="1" applyAlignment="1">
      <alignment horizontal="center" vertical="center"/>
    </xf>
    <xf numFmtId="0" fontId="20" fillId="0" borderId="3" xfId="9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0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33" fillId="5" borderId="27" xfId="9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29" fillId="7" borderId="35" xfId="9" applyFont="1" applyFill="1" applyBorder="1" applyAlignment="1">
      <alignment horizontal="center" vertical="center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9" fillId="5" borderId="28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  <xf numFmtId="168" fontId="42" fillId="6" borderId="3" xfId="2" applyNumberFormat="1" applyFont="1" applyFill="1" applyBorder="1" applyAlignment="1" applyProtection="1">
      <alignment horizontal="center" vertical="center" wrapText="1"/>
    </xf>
    <xf numFmtId="168" fontId="45" fillId="0" borderId="8" xfId="18" applyNumberFormat="1" applyFont="1" applyBorder="1" applyAlignment="1" applyProtection="1">
      <alignment horizontal="center" vertical="center"/>
    </xf>
    <xf numFmtId="168" fontId="46" fillId="5" borderId="11" xfId="9" applyNumberFormat="1" applyFont="1" applyFill="1" applyBorder="1" applyAlignment="1">
      <alignment horizontal="center" vertical="center"/>
    </xf>
    <xf numFmtId="168" fontId="46" fillId="5" borderId="8" xfId="9" applyNumberFormat="1" applyFont="1" applyFill="1" applyBorder="1" applyAlignment="1">
      <alignment horizontal="center" vertical="center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f ca="1">TODAY()</f>
        <v>46030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5" t="s">
        <v>0</v>
      </c>
      <c r="C2" s="135"/>
      <c r="D2" s="135"/>
      <c r="E2" s="135"/>
      <c r="F2" s="135"/>
      <c r="G2" s="135"/>
      <c r="H2" s="135"/>
    </row>
    <row r="3" spans="1:256" ht="27" customHeight="1" x14ac:dyDescent="0.25">
      <c r="B3" s="136"/>
      <c r="C3" s="137" t="s">
        <v>259</v>
      </c>
      <c r="D3" s="138"/>
      <c r="E3" s="139" t="s">
        <v>1</v>
      </c>
      <c r="F3" s="140" t="s">
        <v>260</v>
      </c>
      <c r="G3" s="140"/>
      <c r="H3" s="141" t="s">
        <v>2</v>
      </c>
    </row>
    <row r="4" spans="1:256" ht="27" customHeight="1" x14ac:dyDescent="0.25">
      <c r="B4" s="136"/>
      <c r="C4" s="2" t="s">
        <v>3</v>
      </c>
      <c r="D4" s="2" t="s">
        <v>4</v>
      </c>
      <c r="E4" s="139"/>
      <c r="F4" s="2" t="s">
        <v>3</v>
      </c>
      <c r="G4" s="2" t="s">
        <v>4</v>
      </c>
      <c r="H4" s="141"/>
    </row>
    <row r="5" spans="1:256" ht="22.7" customHeight="1" x14ac:dyDescent="0.25">
      <c r="B5" s="8" t="s">
        <v>5</v>
      </c>
      <c r="C5" s="98">
        <v>67778</v>
      </c>
      <c r="D5" s="99">
        <v>1</v>
      </c>
      <c r="E5" s="100">
        <v>0.21703686412526269</v>
      </c>
      <c r="F5" s="98">
        <v>597435</v>
      </c>
      <c r="G5" s="99">
        <v>1</v>
      </c>
      <c r="H5" s="100">
        <v>8.3159434846537206E-2</v>
      </c>
    </row>
    <row r="6" spans="1:256" ht="17.25" customHeight="1" x14ac:dyDescent="0.25">
      <c r="B6" s="131" t="s">
        <v>91</v>
      </c>
      <c r="C6" s="127"/>
      <c r="D6" s="128"/>
      <c r="E6" s="129"/>
      <c r="F6" s="127"/>
      <c r="G6" s="128"/>
      <c r="H6" s="130"/>
    </row>
    <row r="7" spans="1:256" ht="22.7" customHeight="1" x14ac:dyDescent="0.25">
      <c r="B7" s="9" t="s">
        <v>6</v>
      </c>
      <c r="C7" s="101">
        <v>20856</v>
      </c>
      <c r="D7" s="102">
        <v>0.30771046652306056</v>
      </c>
      <c r="E7" s="103">
        <v>5.519858335441441E-2</v>
      </c>
      <c r="F7" s="101">
        <v>185299</v>
      </c>
      <c r="G7" s="102">
        <v>0.31015759036547907</v>
      </c>
      <c r="H7" s="104">
        <v>-6.5133268418689383E-2</v>
      </c>
      <c r="I7" s="10"/>
    </row>
    <row r="8" spans="1:256" ht="22.7" customHeight="1" x14ac:dyDescent="0.25">
      <c r="B8" s="9" t="s">
        <v>7</v>
      </c>
      <c r="C8" s="101">
        <v>4273</v>
      </c>
      <c r="D8" s="102">
        <v>6.3044055593260345E-2</v>
      </c>
      <c r="E8" s="104">
        <v>-0.1690003889537145</v>
      </c>
      <c r="F8" s="101">
        <v>42543</v>
      </c>
      <c r="G8" s="102">
        <v>7.1209420271661356E-2</v>
      </c>
      <c r="H8" s="104">
        <v>-0.11696209888330777</v>
      </c>
      <c r="M8" s="11"/>
      <c r="N8" s="11"/>
      <c r="O8" s="11"/>
    </row>
    <row r="9" spans="1:256" ht="22.7" customHeight="1" x14ac:dyDescent="0.25">
      <c r="B9" s="9" t="s">
        <v>8</v>
      </c>
      <c r="C9" s="101">
        <v>7684</v>
      </c>
      <c r="D9" s="102">
        <v>0.11337012009796689</v>
      </c>
      <c r="E9" s="104">
        <v>3.4160919540229884</v>
      </c>
      <c r="F9" s="101">
        <v>43311</v>
      </c>
      <c r="G9" s="102">
        <v>7.2494915764894932E-2</v>
      </c>
      <c r="H9" s="104">
        <v>1.6147669645013281</v>
      </c>
      <c r="M9" s="12"/>
    </row>
    <row r="10" spans="1:256" ht="22.7" customHeight="1" x14ac:dyDescent="0.25">
      <c r="B10" s="9" t="s">
        <v>9</v>
      </c>
      <c r="C10" s="101">
        <v>0</v>
      </c>
      <c r="D10" s="102">
        <v>0</v>
      </c>
      <c r="E10" s="104">
        <v>-1</v>
      </c>
      <c r="F10" s="101">
        <v>121</v>
      </c>
      <c r="G10" s="102">
        <v>2.0253249307456041E-4</v>
      </c>
      <c r="H10" s="104">
        <v>9.0833333333333339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5790</v>
      </c>
      <c r="D11" s="102">
        <v>8.542594942311664E-2</v>
      </c>
      <c r="E11" s="104">
        <v>2.6074766355140189</v>
      </c>
      <c r="F11" s="101">
        <v>34137</v>
      </c>
      <c r="G11" s="102">
        <v>5.7139270380878251E-2</v>
      </c>
      <c r="H11" s="104">
        <v>1.1936126461894356</v>
      </c>
      <c r="M11" s="12"/>
    </row>
    <row r="12" spans="1:256" ht="22.7" customHeight="1" x14ac:dyDescent="0.25">
      <c r="B12" s="9" t="s">
        <v>11</v>
      </c>
      <c r="C12" s="101">
        <v>26300</v>
      </c>
      <c r="D12" s="102">
        <v>0.38803151465077163</v>
      </c>
      <c r="E12" s="104">
        <v>4.8435319912298214E-2</v>
      </c>
      <c r="F12" s="101">
        <v>272968</v>
      </c>
      <c r="G12" s="102">
        <v>0.45689991379815376</v>
      </c>
      <c r="H12" s="104">
        <v>6.4306462618188842E-2</v>
      </c>
    </row>
    <row r="13" spans="1:256" ht="22.7" customHeight="1" x14ac:dyDescent="0.25">
      <c r="B13" s="9" t="s">
        <v>12</v>
      </c>
      <c r="C13" s="101">
        <v>2875</v>
      </c>
      <c r="D13" s="102">
        <v>4.2417893711823897E-2</v>
      </c>
      <c r="E13" s="104">
        <v>0.22236394557823136</v>
      </c>
      <c r="F13" s="101">
        <v>19056</v>
      </c>
      <c r="G13" s="102">
        <v>3.1896356925858044E-2</v>
      </c>
      <c r="H13" s="104">
        <v>0.1502384257862015</v>
      </c>
      <c r="M13" s="11"/>
      <c r="N13" s="11"/>
    </row>
    <row r="14" spans="1:256" ht="22.7" customHeight="1" x14ac:dyDescent="0.25">
      <c r="B14" s="8" t="s">
        <v>13</v>
      </c>
      <c r="C14" s="98">
        <v>8507</v>
      </c>
      <c r="D14" s="99">
        <v>1</v>
      </c>
      <c r="E14" s="105">
        <v>0.20649553254857467</v>
      </c>
      <c r="F14" s="98">
        <v>70156</v>
      </c>
      <c r="G14" s="99">
        <v>1</v>
      </c>
      <c r="H14" s="105">
        <v>4.9454001495886413E-2</v>
      </c>
      <c r="M14" s="11"/>
      <c r="N14" s="11"/>
    </row>
    <row r="15" spans="1:256" ht="17.25" customHeight="1" x14ac:dyDescent="0.25">
      <c r="B15" s="131" t="s">
        <v>91</v>
      </c>
      <c r="C15" s="127"/>
      <c r="D15" s="128"/>
      <c r="E15" s="129"/>
      <c r="F15" s="127"/>
      <c r="G15" s="128"/>
      <c r="H15" s="130"/>
    </row>
    <row r="16" spans="1:256" ht="22.7" customHeight="1" x14ac:dyDescent="0.25">
      <c r="B16" s="9" t="s">
        <v>7</v>
      </c>
      <c r="C16" s="101">
        <v>7660</v>
      </c>
      <c r="D16" s="102">
        <v>0.90043493593511226</v>
      </c>
      <c r="E16" s="104">
        <v>0.18520810768992724</v>
      </c>
      <c r="F16" s="101">
        <v>64052</v>
      </c>
      <c r="G16" s="102">
        <v>0.91299389931010888</v>
      </c>
      <c r="H16" s="104">
        <v>5.1497989001067168E-2</v>
      </c>
      <c r="M16" s="13"/>
      <c r="N16" s="11"/>
    </row>
    <row r="17" spans="2:15" ht="22.7" customHeight="1" x14ac:dyDescent="0.25">
      <c r="B17" s="9" t="s">
        <v>6</v>
      </c>
      <c r="C17" s="101">
        <v>239</v>
      </c>
      <c r="D17" s="102">
        <v>2.8094510403197367E-2</v>
      </c>
      <c r="E17" s="104">
        <v>3.0172413793103425E-2</v>
      </c>
      <c r="F17" s="101">
        <v>2762</v>
      </c>
      <c r="G17" s="102">
        <v>3.9369405325275102E-2</v>
      </c>
      <c r="H17" s="104">
        <v>-0.25492311842460214</v>
      </c>
      <c r="I17" s="10"/>
    </row>
    <row r="18" spans="2:15" ht="22.7" customHeight="1" x14ac:dyDescent="0.25">
      <c r="B18" s="9" t="s">
        <v>15</v>
      </c>
      <c r="C18" s="101">
        <v>495</v>
      </c>
      <c r="D18" s="102">
        <v>5.8187375102856473E-2</v>
      </c>
      <c r="E18" s="104">
        <v>0.88212927756653992</v>
      </c>
      <c r="F18" s="101">
        <v>2369</v>
      </c>
      <c r="G18" s="102">
        <v>3.3767603626204457E-2</v>
      </c>
      <c r="H18" s="104">
        <v>0.26820128479657379</v>
      </c>
      <c r="M18" s="11"/>
      <c r="N18" s="11"/>
      <c r="O18" s="11"/>
    </row>
    <row r="19" spans="2:15" ht="22.7" customHeight="1" x14ac:dyDescent="0.25">
      <c r="B19" s="9" t="s">
        <v>257</v>
      </c>
      <c r="C19" s="101">
        <v>107</v>
      </c>
      <c r="D19" s="102">
        <v>1.2577877042435641E-2</v>
      </c>
      <c r="E19" s="104">
        <v>0.22988505747126431</v>
      </c>
      <c r="F19" s="101">
        <v>916</v>
      </c>
      <c r="G19" s="102">
        <v>1.3056616682821142E-2</v>
      </c>
      <c r="H19" s="104">
        <v>1.8184615384615386</v>
      </c>
      <c r="M19" s="12"/>
    </row>
    <row r="20" spans="2:15" ht="22.7" customHeight="1" x14ac:dyDescent="0.25">
      <c r="B20" s="9" t="s">
        <v>221</v>
      </c>
      <c r="C20" s="101">
        <v>0</v>
      </c>
      <c r="D20" s="102">
        <v>0</v>
      </c>
      <c r="E20" s="104">
        <v>-1</v>
      </c>
      <c r="F20" s="101">
        <v>4</v>
      </c>
      <c r="G20" s="102">
        <v>5.7015793374764813E-5</v>
      </c>
      <c r="H20" s="104">
        <v>-0.5</v>
      </c>
      <c r="M20" s="11"/>
    </row>
    <row r="21" spans="2:15" ht="22.7" customHeight="1" x14ac:dyDescent="0.25">
      <c r="B21" s="8" t="s">
        <v>14</v>
      </c>
      <c r="C21" s="98">
        <v>2710</v>
      </c>
      <c r="D21" s="99">
        <v>1</v>
      </c>
      <c r="E21" s="100">
        <v>0.17826086956521747</v>
      </c>
      <c r="F21" s="98">
        <v>29979</v>
      </c>
      <c r="G21" s="99">
        <v>1</v>
      </c>
      <c r="H21" s="100">
        <v>6.7248131007475953E-2</v>
      </c>
    </row>
    <row r="22" spans="2:15" ht="17.25" customHeight="1" x14ac:dyDescent="0.25">
      <c r="B22" s="131" t="s">
        <v>91</v>
      </c>
      <c r="C22" s="127"/>
      <c r="D22" s="128"/>
      <c r="E22" s="129"/>
      <c r="F22" s="127"/>
      <c r="G22" s="128"/>
      <c r="H22" s="130"/>
    </row>
    <row r="23" spans="2:15" ht="22.7" customHeight="1" x14ac:dyDescent="0.25">
      <c r="B23" s="9" t="s">
        <v>7</v>
      </c>
      <c r="C23" s="101">
        <v>2652</v>
      </c>
      <c r="D23" s="102">
        <v>0.97859778597785974</v>
      </c>
      <c r="E23" s="104">
        <v>0.16673999120105587</v>
      </c>
      <c r="F23" s="101">
        <v>29587</v>
      </c>
      <c r="G23" s="102">
        <v>0.986924180259515</v>
      </c>
      <c r="H23" s="104">
        <v>6.2102882578884966E-2</v>
      </c>
      <c r="M23" s="11"/>
    </row>
    <row r="24" spans="2:15" ht="22.7" customHeight="1" x14ac:dyDescent="0.25">
      <c r="B24" s="9" t="s">
        <v>15</v>
      </c>
      <c r="C24" s="101">
        <v>36</v>
      </c>
      <c r="D24" s="102">
        <v>1.3284132841328414E-2</v>
      </c>
      <c r="E24" s="104">
        <v>3.5</v>
      </c>
      <c r="F24" s="101">
        <v>178</v>
      </c>
      <c r="G24" s="102">
        <v>5.9374895760365585E-3</v>
      </c>
      <c r="H24" s="104">
        <v>0.81632653061224492</v>
      </c>
    </row>
    <row r="25" spans="2:15" ht="22.7" customHeight="1" x14ac:dyDescent="0.25">
      <c r="B25" s="9" t="s">
        <v>16</v>
      </c>
      <c r="C25" s="101">
        <v>18</v>
      </c>
      <c r="D25" s="102">
        <v>6.7873303167420816E-3</v>
      </c>
      <c r="E25" s="104">
        <v>0</v>
      </c>
      <c r="F25" s="101">
        <v>195</v>
      </c>
      <c r="G25" s="102">
        <v>6.504553187231062E-3</v>
      </c>
      <c r="H25" s="104">
        <v>0.5234375</v>
      </c>
      <c r="I25" s="10"/>
    </row>
    <row r="26" spans="2:15" ht="22.7" customHeight="1" x14ac:dyDescent="0.25">
      <c r="B26" s="8" t="s">
        <v>255</v>
      </c>
      <c r="C26" s="98">
        <v>2140</v>
      </c>
      <c r="D26" s="99">
        <v>1</v>
      </c>
      <c r="E26" s="100">
        <v>0.13467656415694584</v>
      </c>
      <c r="F26" s="98">
        <v>27035</v>
      </c>
      <c r="G26" s="99">
        <v>1</v>
      </c>
      <c r="H26" s="100">
        <v>9.139719833676474E-2</v>
      </c>
    </row>
    <row r="27" spans="2:15" ht="17.25" customHeight="1" x14ac:dyDescent="0.25">
      <c r="B27" s="131" t="s">
        <v>91</v>
      </c>
      <c r="C27" s="127"/>
      <c r="D27" s="128"/>
      <c r="E27" s="129"/>
      <c r="F27" s="127"/>
      <c r="G27" s="128"/>
      <c r="H27" s="130"/>
    </row>
    <row r="28" spans="2:15" ht="22.7" customHeight="1" x14ac:dyDescent="0.25">
      <c r="B28" s="9" t="s">
        <v>7</v>
      </c>
      <c r="C28" s="101">
        <v>2117</v>
      </c>
      <c r="D28" s="102">
        <v>0.98925233644859811</v>
      </c>
      <c r="E28" s="104">
        <v>0.13512064343163543</v>
      </c>
      <c r="F28" s="101">
        <v>26795</v>
      </c>
      <c r="G28" s="102">
        <v>0.9911226188274459</v>
      </c>
      <c r="H28" s="104">
        <v>8.9360491116802887E-2</v>
      </c>
    </row>
    <row r="29" spans="2:15" ht="22.7" customHeight="1" x14ac:dyDescent="0.25">
      <c r="B29" s="9" t="s">
        <v>15</v>
      </c>
      <c r="C29" s="101">
        <v>6</v>
      </c>
      <c r="D29" s="102">
        <v>2.8037383177570091E-3</v>
      </c>
      <c r="E29" s="104">
        <v>1</v>
      </c>
      <c r="F29" s="101">
        <v>52</v>
      </c>
      <c r="G29" s="102">
        <v>1.923432587386721E-3</v>
      </c>
      <c r="H29" s="104">
        <v>0.26829268292682928</v>
      </c>
    </row>
    <row r="30" spans="2:15" ht="22.7" customHeight="1" x14ac:dyDescent="0.25">
      <c r="B30" s="9" t="s">
        <v>16</v>
      </c>
      <c r="C30" s="101">
        <v>16</v>
      </c>
      <c r="D30" s="102">
        <v>7.4766355140186919E-3</v>
      </c>
      <c r="E30" s="104">
        <v>-0.11111111111111116</v>
      </c>
      <c r="F30" s="101">
        <v>173</v>
      </c>
      <c r="G30" s="102">
        <v>6.3991122618827449E-3</v>
      </c>
      <c r="H30" s="104">
        <v>0.3515625</v>
      </c>
    </row>
    <row r="31" spans="2:15" ht="22.7" customHeight="1" x14ac:dyDescent="0.25">
      <c r="B31" s="8" t="s">
        <v>17</v>
      </c>
      <c r="C31" s="98">
        <v>388</v>
      </c>
      <c r="D31" s="99">
        <v>1</v>
      </c>
      <c r="E31" s="100">
        <v>0.49806949806949796</v>
      </c>
      <c r="F31" s="98">
        <v>2683</v>
      </c>
      <c r="G31" s="99">
        <v>1</v>
      </c>
      <c r="H31" s="100">
        <v>0.16601477618426763</v>
      </c>
      <c r="I31" s="10"/>
    </row>
    <row r="32" spans="2:15" ht="17.25" customHeight="1" x14ac:dyDescent="0.25">
      <c r="B32" s="131" t="s">
        <v>91</v>
      </c>
      <c r="C32" s="127"/>
      <c r="D32" s="128"/>
      <c r="E32" s="129"/>
      <c r="F32" s="127"/>
      <c r="G32" s="128"/>
      <c r="H32" s="130"/>
    </row>
    <row r="33" spans="2:9" ht="22.7" customHeight="1" x14ac:dyDescent="0.25">
      <c r="B33" s="9" t="s">
        <v>7</v>
      </c>
      <c r="C33" s="101">
        <v>274</v>
      </c>
      <c r="D33" s="102">
        <v>0.70618556701030932</v>
      </c>
      <c r="E33" s="104">
        <v>0.44973544973544977</v>
      </c>
      <c r="F33" s="101">
        <v>2119</v>
      </c>
      <c r="G33" s="102">
        <v>0.78978755124860234</v>
      </c>
      <c r="H33" s="104">
        <v>0.13497589716122116</v>
      </c>
    </row>
    <row r="34" spans="2:9" ht="22.7" customHeight="1" x14ac:dyDescent="0.25">
      <c r="B34" s="9" t="s">
        <v>15</v>
      </c>
      <c r="C34" s="101">
        <v>87</v>
      </c>
      <c r="D34" s="102">
        <v>0.22422680412371135</v>
      </c>
      <c r="E34" s="104">
        <v>2.3461538461538463</v>
      </c>
      <c r="F34" s="101">
        <v>342</v>
      </c>
      <c r="G34" s="102">
        <v>0.12746925083861349</v>
      </c>
      <c r="H34" s="104">
        <v>0.75384615384615383</v>
      </c>
    </row>
    <row r="35" spans="2:9" ht="22.7" customHeight="1" x14ac:dyDescent="0.25">
      <c r="B35" s="9" t="s">
        <v>18</v>
      </c>
      <c r="C35" s="101">
        <v>1</v>
      </c>
      <c r="D35" s="102">
        <v>2.5773195876288659E-3</v>
      </c>
      <c r="E35" s="104">
        <v>-0.66666666666666674</v>
      </c>
      <c r="F35" s="101">
        <v>35</v>
      </c>
      <c r="G35" s="102">
        <v>1.3045098770033545E-2</v>
      </c>
      <c r="H35" s="104">
        <v>0.12903225806451624</v>
      </c>
    </row>
    <row r="36" spans="2:9" ht="22.7" customHeight="1" x14ac:dyDescent="0.25">
      <c r="B36" s="9" t="s">
        <v>19</v>
      </c>
      <c r="C36" s="101">
        <v>26</v>
      </c>
      <c r="D36" s="102">
        <v>6.7010309278350513E-2</v>
      </c>
      <c r="E36" s="104" t="s">
        <v>258</v>
      </c>
      <c r="F36" s="101">
        <v>135</v>
      </c>
      <c r="G36" s="102">
        <v>5.0316809541557955E-2</v>
      </c>
      <c r="H36" s="104">
        <v>0.66666666666666674</v>
      </c>
    </row>
    <row r="37" spans="2:9" ht="22.7" customHeight="1" x14ac:dyDescent="0.25">
      <c r="B37" s="9" t="s">
        <v>16</v>
      </c>
      <c r="C37" s="101">
        <v>0</v>
      </c>
      <c r="D37" s="102">
        <v>0</v>
      </c>
      <c r="E37" s="101">
        <v>-1</v>
      </c>
      <c r="F37" s="101">
        <v>51</v>
      </c>
      <c r="G37" s="102">
        <v>1.9008572493477451E-2</v>
      </c>
      <c r="H37" s="104">
        <v>-0.59523809523809523</v>
      </c>
      <c r="I37" s="10"/>
    </row>
    <row r="38" spans="2:9" ht="22.7" customHeight="1" x14ac:dyDescent="0.25">
      <c r="B38" s="8" t="s">
        <v>20</v>
      </c>
      <c r="C38" s="98">
        <v>1687</v>
      </c>
      <c r="D38" s="99">
        <v>1</v>
      </c>
      <c r="E38" s="100">
        <v>-0.50571344857896272</v>
      </c>
      <c r="F38" s="98">
        <v>41366</v>
      </c>
      <c r="G38" s="99">
        <v>1</v>
      </c>
      <c r="H38" s="100">
        <v>3.9085656870133212E-2</v>
      </c>
    </row>
    <row r="39" spans="2:9" ht="17.25" customHeight="1" x14ac:dyDescent="0.25">
      <c r="B39" s="131" t="s">
        <v>91</v>
      </c>
      <c r="C39" s="127"/>
      <c r="D39" s="128"/>
      <c r="E39" s="129"/>
      <c r="F39" s="127"/>
      <c r="G39" s="128"/>
      <c r="H39" s="130"/>
    </row>
    <row r="40" spans="2:9" ht="22.7" customHeight="1" x14ac:dyDescent="0.25">
      <c r="B40" s="9" t="s">
        <v>6</v>
      </c>
      <c r="C40" s="101">
        <v>1651</v>
      </c>
      <c r="D40" s="102">
        <v>0.97866034380557199</v>
      </c>
      <c r="E40" s="104">
        <v>-0.51283564473295962</v>
      </c>
      <c r="F40" s="101">
        <v>40739</v>
      </c>
      <c r="G40" s="102">
        <v>0.98484262437750814</v>
      </c>
      <c r="H40" s="104">
        <v>3.6035806927419811E-2</v>
      </c>
    </row>
    <row r="41" spans="2:9" ht="22.7" customHeight="1" x14ac:dyDescent="0.25">
      <c r="B41" s="9" t="s">
        <v>15</v>
      </c>
      <c r="C41" s="101">
        <v>35</v>
      </c>
      <c r="D41" s="102">
        <v>2.0746887966804978E-2</v>
      </c>
      <c r="E41" s="104">
        <v>1.6923076923076925</v>
      </c>
      <c r="F41" s="101">
        <v>587</v>
      </c>
      <c r="G41" s="102">
        <v>1.4190397911328144E-2</v>
      </c>
      <c r="H41" s="104">
        <v>0.33106575963718821</v>
      </c>
    </row>
    <row r="42" spans="2:9" ht="22.7" customHeight="1" x14ac:dyDescent="0.25">
      <c r="B42" s="8" t="s">
        <v>21</v>
      </c>
      <c r="C42" s="98">
        <v>566</v>
      </c>
      <c r="D42" s="99">
        <v>1</v>
      </c>
      <c r="E42" s="106">
        <v>4.621072088724576E-2</v>
      </c>
      <c r="F42" s="98">
        <v>14868</v>
      </c>
      <c r="G42" s="99">
        <v>1</v>
      </c>
      <c r="H42" s="106">
        <v>8.1938582447969699E-2</v>
      </c>
    </row>
    <row r="43" spans="2:9" ht="17.25" customHeight="1" x14ac:dyDescent="0.25">
      <c r="B43" s="131" t="s">
        <v>91</v>
      </c>
      <c r="C43" s="127"/>
      <c r="D43" s="128"/>
      <c r="E43" s="129"/>
      <c r="F43" s="127"/>
      <c r="G43" s="128"/>
      <c r="H43" s="130"/>
    </row>
    <row r="44" spans="2:9" ht="22.7" customHeight="1" x14ac:dyDescent="0.25">
      <c r="B44" s="9" t="s">
        <v>6</v>
      </c>
      <c r="C44" s="101">
        <v>386</v>
      </c>
      <c r="D44" s="102">
        <v>0.6819787985865724</v>
      </c>
      <c r="E44" s="104">
        <v>2.3872679045092937E-2</v>
      </c>
      <c r="F44" s="101">
        <v>11793</v>
      </c>
      <c r="G44" s="102">
        <v>0.79317998385794997</v>
      </c>
      <c r="H44" s="104">
        <v>8.2820677623725913E-2</v>
      </c>
    </row>
    <row r="45" spans="2:9" ht="22.7" customHeight="1" x14ac:dyDescent="0.25">
      <c r="B45" s="9" t="s">
        <v>15</v>
      </c>
      <c r="C45" s="101">
        <v>180</v>
      </c>
      <c r="D45" s="102">
        <v>0.31802120141342755</v>
      </c>
      <c r="E45" s="104">
        <v>9.7560975609756184E-2</v>
      </c>
      <c r="F45" s="101">
        <v>3073</v>
      </c>
      <c r="G45" s="102">
        <v>0.20668549905838041</v>
      </c>
      <c r="H45" s="104">
        <v>7.8624078624078608E-2</v>
      </c>
    </row>
    <row r="46" spans="2:9" ht="13.5" customHeight="1" x14ac:dyDescent="0.25">
      <c r="B46" s="14" t="s">
        <v>22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36 H5:H1048576 E38:E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72" zoomScaleNormal="72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2" t="s">
        <v>62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4" spans="2:16" ht="18.75" x14ac:dyDescent="0.25">
      <c r="B4" s="143" t="s">
        <v>23</v>
      </c>
      <c r="C4" s="143"/>
      <c r="D4" s="143"/>
      <c r="E4" s="143"/>
      <c r="F4" s="143"/>
      <c r="G4" s="143"/>
      <c r="H4" s="143"/>
      <c r="I4" s="15"/>
      <c r="J4" s="143" t="s">
        <v>24</v>
      </c>
      <c r="K4" s="143"/>
      <c r="L4" s="143"/>
      <c r="M4" s="143"/>
      <c r="N4" s="143"/>
      <c r="O4" s="143"/>
      <c r="P4" s="143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4" t="s">
        <v>25</v>
      </c>
      <c r="C6" s="144" t="s">
        <v>26</v>
      </c>
      <c r="D6" s="145" t="s">
        <v>261</v>
      </c>
      <c r="E6" s="145"/>
      <c r="F6" s="145"/>
      <c r="G6" s="145"/>
      <c r="H6" s="145"/>
      <c r="J6" s="146" t="s">
        <v>25</v>
      </c>
      <c r="K6" s="146" t="s">
        <v>27</v>
      </c>
      <c r="L6" s="147" t="str">
        <f>$D$6</f>
        <v>Rok narastająco Styczeń - Grudzień</v>
      </c>
      <c r="M6" s="147"/>
      <c r="N6" s="147"/>
      <c r="O6" s="147"/>
      <c r="P6" s="147"/>
    </row>
    <row r="7" spans="2:16" ht="20.100000000000001" customHeight="1" x14ac:dyDescent="0.25">
      <c r="B7" s="144"/>
      <c r="C7" s="144"/>
      <c r="D7" s="148">
        <v>2025</v>
      </c>
      <c r="E7" s="148"/>
      <c r="F7" s="148">
        <v>2024</v>
      </c>
      <c r="G7" s="148"/>
      <c r="H7" s="144" t="s">
        <v>28</v>
      </c>
      <c r="J7" s="146"/>
      <c r="K7" s="146"/>
      <c r="L7" s="149">
        <f>$D$7</f>
        <v>2025</v>
      </c>
      <c r="M7" s="149"/>
      <c r="N7" s="149">
        <f>$F$7</f>
        <v>2024</v>
      </c>
      <c r="O7" s="149"/>
      <c r="P7" s="146" t="s">
        <v>2</v>
      </c>
    </row>
    <row r="8" spans="2:16" ht="20.100000000000001" customHeight="1" x14ac:dyDescent="0.25">
      <c r="B8" s="144"/>
      <c r="C8" s="144"/>
      <c r="D8" s="1" t="s">
        <v>29</v>
      </c>
      <c r="E8" s="18" t="s">
        <v>30</v>
      </c>
      <c r="F8" s="1" t="s">
        <v>29</v>
      </c>
      <c r="G8" s="18" t="s">
        <v>30</v>
      </c>
      <c r="H8" s="144"/>
      <c r="J8" s="146"/>
      <c r="K8" s="146"/>
      <c r="L8" s="1" t="s">
        <v>29</v>
      </c>
      <c r="M8" s="19" t="s">
        <v>30</v>
      </c>
      <c r="N8" s="1" t="s">
        <v>29</v>
      </c>
      <c r="O8" s="19" t="s">
        <v>30</v>
      </c>
      <c r="P8" s="146"/>
    </row>
    <row r="9" spans="2:16" ht="22.7" customHeight="1" x14ac:dyDescent="0.25">
      <c r="B9" s="20">
        <v>1</v>
      </c>
      <c r="C9" s="21" t="s">
        <v>31</v>
      </c>
      <c r="D9" s="107">
        <v>5199</v>
      </c>
      <c r="E9" s="108">
        <v>0.12003878922213757</v>
      </c>
      <c r="F9" s="107">
        <v>4461</v>
      </c>
      <c r="G9" s="108">
        <v>0.26931900507123885</v>
      </c>
      <c r="H9" s="108">
        <v>0.16543375924680559</v>
      </c>
      <c r="J9" s="20">
        <v>1</v>
      </c>
      <c r="K9" s="21" t="s">
        <v>217</v>
      </c>
      <c r="L9" s="107">
        <v>3180</v>
      </c>
      <c r="M9" s="108">
        <v>7.3422456188958929E-2</v>
      </c>
      <c r="N9" s="107">
        <v>2273</v>
      </c>
      <c r="O9" s="108">
        <v>0.13722530789664333</v>
      </c>
      <c r="P9" s="108">
        <v>0.39903211614606238</v>
      </c>
    </row>
    <row r="10" spans="2:16" ht="22.7" customHeight="1" x14ac:dyDescent="0.25">
      <c r="B10" s="22">
        <v>2</v>
      </c>
      <c r="C10" s="23" t="s">
        <v>226</v>
      </c>
      <c r="D10" s="109">
        <v>3587</v>
      </c>
      <c r="E10" s="110">
        <v>8.2819607028237624E-2</v>
      </c>
      <c r="F10" s="109">
        <v>170</v>
      </c>
      <c r="G10" s="110">
        <v>1.026322144409563E-2</v>
      </c>
      <c r="H10" s="110">
        <v>20.100000000000001</v>
      </c>
      <c r="J10" s="22">
        <v>2</v>
      </c>
      <c r="K10" s="23" t="s">
        <v>224</v>
      </c>
      <c r="L10" s="109">
        <v>1992</v>
      </c>
      <c r="M10" s="110">
        <v>4.5992934820253517E-2</v>
      </c>
      <c r="N10" s="109">
        <v>2135</v>
      </c>
      <c r="O10" s="110">
        <v>0.12889398695967158</v>
      </c>
      <c r="P10" s="110">
        <v>-6.6978922716627642E-2</v>
      </c>
    </row>
    <row r="11" spans="2:16" ht="22.7" customHeight="1" x14ac:dyDescent="0.25">
      <c r="B11" s="20">
        <v>3</v>
      </c>
      <c r="C11" s="21" t="s">
        <v>35</v>
      </c>
      <c r="D11" s="107">
        <v>3375</v>
      </c>
      <c r="E11" s="108">
        <v>7.7924776615640373E-2</v>
      </c>
      <c r="F11" s="107">
        <v>1019</v>
      </c>
      <c r="G11" s="108">
        <v>6.1518956773726152E-2</v>
      </c>
      <c r="H11" s="108">
        <v>2.31207065750736</v>
      </c>
      <c r="J11" s="20">
        <v>3</v>
      </c>
      <c r="K11" s="21" t="s">
        <v>248</v>
      </c>
      <c r="L11" s="107">
        <v>1989</v>
      </c>
      <c r="M11" s="108">
        <v>4.5923668352150726E-2</v>
      </c>
      <c r="N11" s="107">
        <v>0</v>
      </c>
      <c r="O11" s="108">
        <v>0</v>
      </c>
      <c r="P11" s="108" t="s">
        <v>227</v>
      </c>
    </row>
    <row r="12" spans="2:16" ht="22.7" customHeight="1" x14ac:dyDescent="0.25">
      <c r="B12" s="22">
        <v>4</v>
      </c>
      <c r="C12" s="23" t="s">
        <v>36</v>
      </c>
      <c r="D12" s="109">
        <v>3002</v>
      </c>
      <c r="E12" s="110">
        <v>6.9312645748193305E-2</v>
      </c>
      <c r="F12" s="109">
        <v>1242</v>
      </c>
      <c r="G12" s="110">
        <v>7.4981888432745711E-2</v>
      </c>
      <c r="H12" s="110">
        <v>1.4170692431561998</v>
      </c>
      <c r="J12" s="22">
        <v>4</v>
      </c>
      <c r="K12" s="23" t="s">
        <v>232</v>
      </c>
      <c r="L12" s="109">
        <v>1907</v>
      </c>
      <c r="M12" s="110">
        <v>4.4030384890674422E-2</v>
      </c>
      <c r="N12" s="109">
        <v>17</v>
      </c>
      <c r="O12" s="110">
        <v>1.026322144409563E-3</v>
      </c>
      <c r="P12" s="110">
        <v>111.17647058823529</v>
      </c>
    </row>
    <row r="13" spans="2:16" ht="22.7" customHeight="1" x14ac:dyDescent="0.25">
      <c r="B13" s="20">
        <v>5</v>
      </c>
      <c r="C13" s="21" t="s">
        <v>34</v>
      </c>
      <c r="D13" s="107">
        <v>2684</v>
      </c>
      <c r="E13" s="108">
        <v>6.1970400129297408E-2</v>
      </c>
      <c r="F13" s="107">
        <v>1641</v>
      </c>
      <c r="G13" s="108">
        <v>9.9070272880946636E-2</v>
      </c>
      <c r="H13" s="108">
        <v>0.63558805606337598</v>
      </c>
      <c r="J13" s="20">
        <v>5</v>
      </c>
      <c r="K13" s="21" t="s">
        <v>242</v>
      </c>
      <c r="L13" s="107">
        <v>1635</v>
      </c>
      <c r="M13" s="108">
        <v>3.7750225116021337E-2</v>
      </c>
      <c r="N13" s="107">
        <v>7</v>
      </c>
      <c r="O13" s="108">
        <v>4.2260323593334943E-4</v>
      </c>
      <c r="P13" s="108">
        <v>232.57142857142858</v>
      </c>
    </row>
    <row r="14" spans="2:16" ht="22.7" customHeight="1" x14ac:dyDescent="0.25">
      <c r="B14" s="22">
        <v>6</v>
      </c>
      <c r="C14" s="23" t="s">
        <v>173</v>
      </c>
      <c r="D14" s="109">
        <v>2371</v>
      </c>
      <c r="E14" s="110">
        <v>5.4743598623906167E-2</v>
      </c>
      <c r="F14" s="109">
        <v>154</v>
      </c>
      <c r="G14" s="110">
        <v>9.2972711905336871E-3</v>
      </c>
      <c r="H14" s="110">
        <v>14.396103896103897</v>
      </c>
      <c r="J14" s="22">
        <v>6</v>
      </c>
      <c r="K14" s="132" t="s">
        <v>253</v>
      </c>
      <c r="L14" s="109">
        <v>1550</v>
      </c>
      <c r="M14" s="110">
        <v>3.5787675186442242E-2</v>
      </c>
      <c r="N14" s="109">
        <v>702</v>
      </c>
      <c r="O14" s="110">
        <v>4.2381067375030189E-2</v>
      </c>
      <c r="P14" s="110">
        <v>1.207977207977208</v>
      </c>
    </row>
    <row r="15" spans="2:16" ht="22.7" customHeight="1" x14ac:dyDescent="0.25">
      <c r="B15" s="20">
        <v>7</v>
      </c>
      <c r="C15" s="21" t="s">
        <v>64</v>
      </c>
      <c r="D15" s="107">
        <v>2266</v>
      </c>
      <c r="E15" s="108">
        <v>5.2319272240308468E-2</v>
      </c>
      <c r="F15" s="107">
        <v>128</v>
      </c>
      <c r="G15" s="108">
        <v>7.7276020284955324E-3</v>
      </c>
      <c r="H15" s="108">
        <v>16.703125</v>
      </c>
      <c r="J15" s="20">
        <v>7</v>
      </c>
      <c r="K15" s="21" t="s">
        <v>237</v>
      </c>
      <c r="L15" s="107">
        <v>1332</v>
      </c>
      <c r="M15" s="108">
        <v>3.0754311837639398E-2</v>
      </c>
      <c r="N15" s="107">
        <v>0</v>
      </c>
      <c r="O15" s="108">
        <v>0</v>
      </c>
      <c r="P15" s="108" t="s">
        <v>227</v>
      </c>
    </row>
    <row r="16" spans="2:16" ht="22.7" customHeight="1" x14ac:dyDescent="0.25">
      <c r="B16" s="22">
        <v>8</v>
      </c>
      <c r="C16" s="23" t="s">
        <v>252</v>
      </c>
      <c r="D16" s="109">
        <v>2205</v>
      </c>
      <c r="E16" s="110">
        <v>5.0910854055551708E-2</v>
      </c>
      <c r="F16" s="109">
        <v>7</v>
      </c>
      <c r="G16" s="110">
        <v>4.2260323593334943E-4</v>
      </c>
      <c r="H16" s="110">
        <v>314</v>
      </c>
      <c r="J16" s="22">
        <v>8</v>
      </c>
      <c r="K16" s="23" t="s">
        <v>236</v>
      </c>
      <c r="L16" s="109">
        <v>1257</v>
      </c>
      <c r="M16" s="110">
        <v>2.9022650135069612E-2</v>
      </c>
      <c r="N16" s="109">
        <v>73</v>
      </c>
      <c r="O16" s="110">
        <v>4.4071480318763579E-3</v>
      </c>
      <c r="P16" s="110">
        <v>16.219178082191782</v>
      </c>
    </row>
    <row r="17" spans="2:16" ht="22.7" customHeight="1" x14ac:dyDescent="0.25">
      <c r="B17" s="20">
        <v>9</v>
      </c>
      <c r="C17" s="21" t="s">
        <v>52</v>
      </c>
      <c r="D17" s="107">
        <v>2151</v>
      </c>
      <c r="E17" s="108">
        <v>4.9664057629701462E-2</v>
      </c>
      <c r="F17" s="107">
        <v>520</v>
      </c>
      <c r="G17" s="108">
        <v>3.1393383240763101E-2</v>
      </c>
      <c r="H17" s="108">
        <v>3.1365384615384615</v>
      </c>
      <c r="J17" s="20">
        <v>9</v>
      </c>
      <c r="K17" s="21" t="s">
        <v>243</v>
      </c>
      <c r="L17" s="107">
        <v>1246</v>
      </c>
      <c r="M17" s="108">
        <v>2.8768673085359377E-2</v>
      </c>
      <c r="N17" s="107">
        <v>110</v>
      </c>
      <c r="O17" s="108">
        <v>6.6409079932383481E-3</v>
      </c>
      <c r="P17" s="108">
        <v>10.327272727272728</v>
      </c>
    </row>
    <row r="18" spans="2:16" ht="22.7" customHeight="1" x14ac:dyDescent="0.25">
      <c r="B18" s="22">
        <v>10</v>
      </c>
      <c r="C18" s="23" t="s">
        <v>32</v>
      </c>
      <c r="D18" s="109">
        <v>1726</v>
      </c>
      <c r="E18" s="110">
        <v>3.9851307981806007E-2</v>
      </c>
      <c r="F18" s="109">
        <v>1017</v>
      </c>
      <c r="G18" s="110">
        <v>6.1398212992030909E-2</v>
      </c>
      <c r="H18" s="110">
        <v>0.69714847590953788</v>
      </c>
      <c r="J18" s="22">
        <v>10</v>
      </c>
      <c r="K18" s="132" t="s">
        <v>245</v>
      </c>
      <c r="L18" s="109">
        <v>1067</v>
      </c>
      <c r="M18" s="110">
        <v>2.4635773821892821E-2</v>
      </c>
      <c r="N18" s="109">
        <v>131</v>
      </c>
      <c r="O18" s="110">
        <v>7.9087177010383966E-3</v>
      </c>
      <c r="P18" s="110">
        <v>7.1450381679389317</v>
      </c>
    </row>
    <row r="19" spans="2:16" ht="22.7" customHeight="1" x14ac:dyDescent="0.25">
      <c r="B19" s="150" t="s">
        <v>41</v>
      </c>
      <c r="C19" s="150"/>
      <c r="D19" s="111">
        <v>28566</v>
      </c>
      <c r="E19" s="112">
        <v>0.65955530927478012</v>
      </c>
      <c r="F19" s="111">
        <v>10359</v>
      </c>
      <c r="G19" s="112">
        <v>0.62539241729050954</v>
      </c>
      <c r="H19" s="112">
        <v>1.7576020851433536</v>
      </c>
      <c r="J19" s="150" t="s">
        <v>42</v>
      </c>
      <c r="K19" s="150"/>
      <c r="L19" s="111">
        <v>17155</v>
      </c>
      <c r="M19" s="112">
        <v>0.39608875343446237</v>
      </c>
      <c r="N19" s="111">
        <v>5448</v>
      </c>
      <c r="O19" s="112">
        <v>0.32890606133784112</v>
      </c>
      <c r="P19" s="112">
        <v>2.1488619676945668</v>
      </c>
    </row>
    <row r="20" spans="2:16" ht="22.7" customHeight="1" x14ac:dyDescent="0.25">
      <c r="B20" s="150" t="s">
        <v>43</v>
      </c>
      <c r="C20" s="150"/>
      <c r="D20" s="111">
        <v>14745</v>
      </c>
      <c r="E20" s="112">
        <v>0.34044469072521993</v>
      </c>
      <c r="F20" s="111">
        <v>6205</v>
      </c>
      <c r="G20" s="112">
        <v>0.37460758270949046</v>
      </c>
      <c r="H20" s="112">
        <v>1.3763094278807415</v>
      </c>
      <c r="J20" s="151" t="s">
        <v>44</v>
      </c>
      <c r="K20" s="152"/>
      <c r="L20" s="111">
        <v>26156</v>
      </c>
      <c r="M20" s="112">
        <v>0.60391124656553763</v>
      </c>
      <c r="N20" s="111">
        <v>11116</v>
      </c>
      <c r="O20" s="112">
        <v>0.67109393866215894</v>
      </c>
      <c r="P20" s="112">
        <v>1.3530046779417058</v>
      </c>
    </row>
    <row r="21" spans="2:16" ht="22.7" customHeight="1" x14ac:dyDescent="0.25">
      <c r="B21" s="153" t="s">
        <v>45</v>
      </c>
      <c r="C21" s="153"/>
      <c r="D21" s="113">
        <v>43311</v>
      </c>
      <c r="E21" s="114">
        <v>1</v>
      </c>
      <c r="F21" s="113">
        <v>16564</v>
      </c>
      <c r="G21" s="114">
        <v>1</v>
      </c>
      <c r="H21" s="115">
        <v>1.6147669645013281</v>
      </c>
      <c r="J21" s="154" t="s">
        <v>45</v>
      </c>
      <c r="K21" s="155"/>
      <c r="L21" s="116">
        <v>43311</v>
      </c>
      <c r="M21" s="117">
        <v>1</v>
      </c>
      <c r="N21" s="113">
        <v>16564</v>
      </c>
      <c r="O21" s="118">
        <v>1</v>
      </c>
      <c r="P21" s="119">
        <v>1.6147669645013281</v>
      </c>
    </row>
    <row r="22" spans="2:16" x14ac:dyDescent="0.25">
      <c r="B22" s="24" t="s">
        <v>46</v>
      </c>
      <c r="C22" s="24"/>
      <c r="D22" s="24"/>
      <c r="E22" s="24"/>
      <c r="F22" s="24"/>
      <c r="G22" s="24"/>
      <c r="H22" s="24"/>
      <c r="I22" s="24"/>
      <c r="J22" s="24" t="s">
        <v>46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2" t="s">
        <v>47</v>
      </c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</row>
    <row r="27" spans="2:16" ht="18.75" x14ac:dyDescent="0.25">
      <c r="B27" s="143" t="s">
        <v>48</v>
      </c>
      <c r="C27" s="143"/>
      <c r="D27" s="143"/>
      <c r="E27" s="143"/>
      <c r="F27" s="143"/>
      <c r="G27" s="143"/>
      <c r="H27" s="143"/>
      <c r="J27" s="143" t="s">
        <v>49</v>
      </c>
      <c r="K27" s="143"/>
      <c r="L27" s="143"/>
      <c r="M27" s="143"/>
      <c r="N27" s="143"/>
      <c r="O27" s="143"/>
      <c r="P27" s="143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4" t="s">
        <v>25</v>
      </c>
      <c r="C29" s="144" t="s">
        <v>26</v>
      </c>
      <c r="D29" s="145" t="str">
        <f>$D$6</f>
        <v>Rok narastająco Styczeń - Grudzień</v>
      </c>
      <c r="E29" s="145"/>
      <c r="F29" s="145"/>
      <c r="G29" s="145"/>
      <c r="H29" s="145"/>
      <c r="J29" s="144" t="s">
        <v>25</v>
      </c>
      <c r="K29" s="144" t="s">
        <v>27</v>
      </c>
      <c r="L29" s="145" t="str">
        <f>$D$6</f>
        <v>Rok narastająco Styczeń - Grudzień</v>
      </c>
      <c r="M29" s="145"/>
      <c r="N29" s="145"/>
      <c r="O29" s="145"/>
      <c r="P29" s="145"/>
    </row>
    <row r="30" spans="2:16" ht="20.100000000000001" customHeight="1" x14ac:dyDescent="0.25">
      <c r="B30" s="144"/>
      <c r="C30" s="144"/>
      <c r="D30" s="148">
        <f>$D$7</f>
        <v>2025</v>
      </c>
      <c r="E30" s="148"/>
      <c r="F30" s="148">
        <f>$F$7</f>
        <v>2024</v>
      </c>
      <c r="G30" s="148"/>
      <c r="H30" s="144" t="s">
        <v>2</v>
      </c>
      <c r="J30" s="144"/>
      <c r="K30" s="144"/>
      <c r="L30" s="148">
        <f>$D$7</f>
        <v>2025</v>
      </c>
      <c r="M30" s="148"/>
      <c r="N30" s="148">
        <f>$F$7</f>
        <v>2024</v>
      </c>
      <c r="O30" s="148"/>
      <c r="P30" s="144" t="s">
        <v>2</v>
      </c>
    </row>
    <row r="31" spans="2:16" ht="20.100000000000001" customHeight="1" x14ac:dyDescent="0.25">
      <c r="B31" s="144"/>
      <c r="C31" s="144"/>
      <c r="D31" s="1" t="s">
        <v>29</v>
      </c>
      <c r="E31" s="26" t="s">
        <v>30</v>
      </c>
      <c r="F31" s="1" t="s">
        <v>29</v>
      </c>
      <c r="G31" s="26" t="s">
        <v>30</v>
      </c>
      <c r="H31" s="144"/>
      <c r="J31" s="144"/>
      <c r="K31" s="144"/>
      <c r="L31" s="1" t="s">
        <v>29</v>
      </c>
      <c r="M31" s="18" t="s">
        <v>30</v>
      </c>
      <c r="N31" s="1" t="s">
        <v>29</v>
      </c>
      <c r="O31" s="18" t="s">
        <v>30</v>
      </c>
      <c r="P31" s="144"/>
    </row>
    <row r="32" spans="2:16" ht="22.7" customHeight="1" x14ac:dyDescent="0.25">
      <c r="B32" s="20">
        <v>1</v>
      </c>
      <c r="C32" s="21" t="s">
        <v>50</v>
      </c>
      <c r="D32" s="107">
        <v>77480</v>
      </c>
      <c r="E32" s="108">
        <v>0.28384279475982532</v>
      </c>
      <c r="F32" s="107">
        <v>79969</v>
      </c>
      <c r="G32" s="108">
        <v>0.31180037040647235</v>
      </c>
      <c r="H32" s="108">
        <v>-3.1124560767297305E-2</v>
      </c>
      <c r="J32" s="20">
        <v>1</v>
      </c>
      <c r="K32" s="21" t="s">
        <v>167</v>
      </c>
      <c r="L32" s="107">
        <v>23016</v>
      </c>
      <c r="M32" s="108">
        <v>8.4317575686527355E-2</v>
      </c>
      <c r="N32" s="107">
        <v>24225</v>
      </c>
      <c r="O32" s="108">
        <v>9.4453650453260554E-2</v>
      </c>
      <c r="P32" s="108">
        <v>-4.990712074303405E-2</v>
      </c>
    </row>
    <row r="33" spans="2:16" ht="22.7" customHeight="1" x14ac:dyDescent="0.25">
      <c r="B33" s="22">
        <v>2</v>
      </c>
      <c r="C33" s="23" t="s">
        <v>34</v>
      </c>
      <c r="D33" s="109">
        <v>20233</v>
      </c>
      <c r="E33" s="110">
        <v>7.4122241434893474E-2</v>
      </c>
      <c r="F33" s="109">
        <v>19586</v>
      </c>
      <c r="G33" s="110">
        <v>7.6366117555317276E-2</v>
      </c>
      <c r="H33" s="110">
        <v>3.3033799652813167E-2</v>
      </c>
      <c r="J33" s="22">
        <v>2</v>
      </c>
      <c r="K33" s="23" t="s">
        <v>148</v>
      </c>
      <c r="L33" s="109">
        <v>13433</v>
      </c>
      <c r="M33" s="110">
        <v>4.921089651534246E-2</v>
      </c>
      <c r="N33" s="109">
        <v>14370</v>
      </c>
      <c r="O33" s="110">
        <v>5.6028852714689541E-2</v>
      </c>
      <c r="P33" s="110">
        <v>-6.5205288796102989E-2</v>
      </c>
    </row>
    <row r="34" spans="2:16" ht="22.7" customHeight="1" x14ac:dyDescent="0.25">
      <c r="B34" s="20">
        <v>3</v>
      </c>
      <c r="C34" s="21" t="s">
        <v>36</v>
      </c>
      <c r="D34" s="107">
        <v>19064</v>
      </c>
      <c r="E34" s="108">
        <v>6.9839688168576539E-2</v>
      </c>
      <c r="F34" s="107">
        <v>17248</v>
      </c>
      <c r="G34" s="108">
        <v>6.7250219319621801E-2</v>
      </c>
      <c r="H34" s="108">
        <v>0.10528756957328378</v>
      </c>
      <c r="J34" s="20">
        <v>3</v>
      </c>
      <c r="K34" s="21" t="s">
        <v>150</v>
      </c>
      <c r="L34" s="107">
        <v>11976</v>
      </c>
      <c r="M34" s="108">
        <v>4.3873274523021012E-2</v>
      </c>
      <c r="N34" s="107">
        <v>14106</v>
      </c>
      <c r="O34" s="108">
        <v>5.4999512623062678E-2</v>
      </c>
      <c r="P34" s="108">
        <v>-0.15099957464908553</v>
      </c>
    </row>
    <row r="35" spans="2:16" ht="22.7" customHeight="1" x14ac:dyDescent="0.25">
      <c r="B35" s="22">
        <v>4</v>
      </c>
      <c r="C35" s="23" t="s">
        <v>52</v>
      </c>
      <c r="D35" s="109">
        <v>14287</v>
      </c>
      <c r="E35" s="110">
        <v>5.233946836259195E-2</v>
      </c>
      <c r="F35" s="109">
        <v>15146</v>
      </c>
      <c r="G35" s="110">
        <v>5.9054488741592748E-2</v>
      </c>
      <c r="H35" s="110">
        <v>-5.6714644130463454E-2</v>
      </c>
      <c r="J35" s="22">
        <v>4</v>
      </c>
      <c r="K35" s="23" t="s">
        <v>149</v>
      </c>
      <c r="L35" s="109">
        <v>10315</v>
      </c>
      <c r="M35" s="110">
        <v>3.7788312183113036E-2</v>
      </c>
      <c r="N35" s="109">
        <v>8572</v>
      </c>
      <c r="O35" s="110">
        <v>3.3422360853884392E-2</v>
      </c>
      <c r="P35" s="110">
        <v>0.20333644423705088</v>
      </c>
    </row>
    <row r="36" spans="2:16" ht="22.7" customHeight="1" x14ac:dyDescent="0.25">
      <c r="B36" s="20">
        <v>5</v>
      </c>
      <c r="C36" s="21" t="s">
        <v>35</v>
      </c>
      <c r="D36" s="107">
        <v>14053</v>
      </c>
      <c r="E36" s="108">
        <v>5.1482225022713282E-2</v>
      </c>
      <c r="F36" s="107">
        <v>18274</v>
      </c>
      <c r="G36" s="108">
        <v>7.1250609221171657E-2</v>
      </c>
      <c r="H36" s="108">
        <v>-0.23098391156834852</v>
      </c>
      <c r="J36" s="20">
        <v>5</v>
      </c>
      <c r="K36" s="21" t="s">
        <v>178</v>
      </c>
      <c r="L36" s="107">
        <v>9215</v>
      </c>
      <c r="M36" s="108">
        <v>3.3758535799068019E-2</v>
      </c>
      <c r="N36" s="107">
        <v>8001</v>
      </c>
      <c r="O36" s="108">
        <v>3.1196023004191442E-2</v>
      </c>
      <c r="P36" s="108">
        <v>0.15173103362079732</v>
      </c>
    </row>
    <row r="37" spans="2:16" ht="22.7" customHeight="1" x14ac:dyDescent="0.25">
      <c r="B37" s="22">
        <v>6</v>
      </c>
      <c r="C37" s="23" t="s">
        <v>38</v>
      </c>
      <c r="D37" s="109">
        <v>12832</v>
      </c>
      <c r="E37" s="110">
        <v>4.700917323642332E-2</v>
      </c>
      <c r="F37" s="109">
        <v>10459</v>
      </c>
      <c r="G37" s="110">
        <v>4.0779803099717321E-2</v>
      </c>
      <c r="H37" s="110">
        <v>0.22688593555789272</v>
      </c>
      <c r="J37" s="22">
        <v>6</v>
      </c>
      <c r="K37" s="23" t="s">
        <v>156</v>
      </c>
      <c r="L37" s="109">
        <v>8804</v>
      </c>
      <c r="M37" s="110">
        <v>3.225286480466575E-2</v>
      </c>
      <c r="N37" s="109">
        <v>9738</v>
      </c>
      <c r="O37" s="110">
        <v>3.7968612925236379E-2</v>
      </c>
      <c r="P37" s="110">
        <v>-9.5912918463750274E-2</v>
      </c>
    </row>
    <row r="38" spans="2:16" ht="22.7" customHeight="1" x14ac:dyDescent="0.25">
      <c r="B38" s="20">
        <v>7</v>
      </c>
      <c r="C38" s="21" t="s">
        <v>54</v>
      </c>
      <c r="D38" s="107">
        <v>12701</v>
      </c>
      <c r="E38" s="108">
        <v>4.6529263503414318E-2</v>
      </c>
      <c r="F38" s="107">
        <v>13206</v>
      </c>
      <c r="G38" s="108">
        <v>5.1490398674334734E-2</v>
      </c>
      <c r="H38" s="108">
        <v>-3.8240193851279747E-2</v>
      </c>
      <c r="J38" s="20">
        <v>7</v>
      </c>
      <c r="K38" s="21" t="s">
        <v>159</v>
      </c>
      <c r="L38" s="107">
        <v>8155</v>
      </c>
      <c r="M38" s="108">
        <v>2.9875296738079187E-2</v>
      </c>
      <c r="N38" s="107">
        <v>9448</v>
      </c>
      <c r="O38" s="108">
        <v>3.6837898430646263E-2</v>
      </c>
      <c r="P38" s="108">
        <v>-0.13685436071126167</v>
      </c>
    </row>
    <row r="39" spans="2:16" ht="22.7" customHeight="1" x14ac:dyDescent="0.25">
      <c r="B39" s="22">
        <v>8</v>
      </c>
      <c r="C39" s="23" t="s">
        <v>51</v>
      </c>
      <c r="D39" s="109">
        <v>12294</v>
      </c>
      <c r="E39" s="110">
        <v>4.5038246241317664E-2</v>
      </c>
      <c r="F39" s="109">
        <v>11663</v>
      </c>
      <c r="G39" s="110">
        <v>4.5474217760015596E-2</v>
      </c>
      <c r="H39" s="110">
        <v>5.410271799708477E-2</v>
      </c>
      <c r="J39" s="22">
        <v>8</v>
      </c>
      <c r="K39" s="23" t="s">
        <v>233</v>
      </c>
      <c r="L39" s="109">
        <v>6730</v>
      </c>
      <c r="M39" s="110">
        <v>2.465490460420269E-2</v>
      </c>
      <c r="N39" s="109">
        <v>5720</v>
      </c>
      <c r="O39" s="110">
        <v>2.2302368651915393E-2</v>
      </c>
      <c r="P39" s="110">
        <v>0.17657342657342667</v>
      </c>
    </row>
    <row r="40" spans="2:16" ht="22.7" customHeight="1" x14ac:dyDescent="0.25">
      <c r="B40" s="20">
        <v>9</v>
      </c>
      <c r="C40" s="21" t="s">
        <v>40</v>
      </c>
      <c r="D40" s="107">
        <v>8750</v>
      </c>
      <c r="E40" s="108">
        <v>3.2055039418539905E-2</v>
      </c>
      <c r="F40" s="107">
        <v>8767</v>
      </c>
      <c r="G40" s="108">
        <v>3.4182668876108782E-2</v>
      </c>
      <c r="H40" s="108">
        <v>-1.9390897684499198E-3</v>
      </c>
      <c r="J40" s="20">
        <v>9</v>
      </c>
      <c r="K40" s="21" t="s">
        <v>238</v>
      </c>
      <c r="L40" s="107">
        <v>6639</v>
      </c>
      <c r="M40" s="108">
        <v>2.4321532194249876E-2</v>
      </c>
      <c r="N40" s="107">
        <v>6047</v>
      </c>
      <c r="O40" s="108">
        <v>2.3577346719953211E-2</v>
      </c>
      <c r="P40" s="108">
        <v>9.7899785017363961E-2</v>
      </c>
    </row>
    <row r="41" spans="2:16" ht="22.7" customHeight="1" x14ac:dyDescent="0.25">
      <c r="B41" s="22">
        <v>10</v>
      </c>
      <c r="C41" s="23" t="s">
        <v>39</v>
      </c>
      <c r="D41" s="109">
        <v>8530</v>
      </c>
      <c r="E41" s="110">
        <v>3.1249084141730898E-2</v>
      </c>
      <c r="F41" s="109">
        <v>7812</v>
      </c>
      <c r="G41" s="110">
        <v>3.0459109074958572E-2</v>
      </c>
      <c r="H41" s="110">
        <v>9.1909882232462881E-2</v>
      </c>
      <c r="J41" s="22">
        <v>10</v>
      </c>
      <c r="K41" s="23" t="s">
        <v>152</v>
      </c>
      <c r="L41" s="109">
        <v>6486</v>
      </c>
      <c r="M41" s="110">
        <v>2.3761026933559977E-2</v>
      </c>
      <c r="N41" s="109">
        <v>4337</v>
      </c>
      <c r="O41" s="110">
        <v>1.6910030217370114E-2</v>
      </c>
      <c r="P41" s="110">
        <v>0.49550380447313813</v>
      </c>
    </row>
    <row r="42" spans="2:16" ht="22.7" customHeight="1" x14ac:dyDescent="0.25">
      <c r="B42" s="150" t="s">
        <v>42</v>
      </c>
      <c r="C42" s="150"/>
      <c r="D42" s="120">
        <v>200224</v>
      </c>
      <c r="E42" s="121">
        <v>0.73350722429002668</v>
      </c>
      <c r="F42" s="111">
        <v>202130</v>
      </c>
      <c r="G42" s="112">
        <v>0.78810800272931081</v>
      </c>
      <c r="H42" s="112">
        <v>-9.4295750259734135E-3</v>
      </c>
      <c r="J42" s="150" t="s">
        <v>55</v>
      </c>
      <c r="K42" s="150"/>
      <c r="L42" s="111">
        <v>104769</v>
      </c>
      <c r="M42" s="112">
        <v>0.38381421998182935</v>
      </c>
      <c r="N42" s="111">
        <v>104564</v>
      </c>
      <c r="O42" s="112">
        <v>0.40769665659420995</v>
      </c>
      <c r="P42" s="112">
        <v>1.9605217857006085E-3</v>
      </c>
    </row>
    <row r="43" spans="2:16" ht="22.7" customHeight="1" x14ac:dyDescent="0.25">
      <c r="B43" s="150" t="s">
        <v>44</v>
      </c>
      <c r="C43" s="150"/>
      <c r="D43" s="111">
        <v>72744</v>
      </c>
      <c r="E43" s="112">
        <v>0.26649277570997332</v>
      </c>
      <c r="F43" s="111">
        <v>54345</v>
      </c>
      <c r="G43" s="112">
        <v>0.21189199727068916</v>
      </c>
      <c r="H43" s="112">
        <v>0.3385592050786641</v>
      </c>
      <c r="J43" s="150" t="s">
        <v>56</v>
      </c>
      <c r="K43" s="150"/>
      <c r="L43" s="111">
        <v>168199</v>
      </c>
      <c r="M43" s="112">
        <v>0.61618578001817059</v>
      </c>
      <c r="N43" s="111">
        <v>151911</v>
      </c>
      <c r="O43" s="112">
        <v>0.59230334340579005</v>
      </c>
      <c r="P43" s="112">
        <v>0.10722067526380585</v>
      </c>
    </row>
    <row r="44" spans="2:16" ht="22.7" customHeight="1" x14ac:dyDescent="0.25">
      <c r="B44" s="153" t="s">
        <v>45</v>
      </c>
      <c r="C44" s="153"/>
      <c r="D44" s="113">
        <v>272968</v>
      </c>
      <c r="E44" s="114">
        <v>1</v>
      </c>
      <c r="F44" s="113">
        <v>256475</v>
      </c>
      <c r="G44" s="114">
        <v>1</v>
      </c>
      <c r="H44" s="115">
        <v>6.4306462618188842E-2</v>
      </c>
      <c r="J44" s="153" t="s">
        <v>45</v>
      </c>
      <c r="K44" s="153"/>
      <c r="L44" s="113">
        <v>272968</v>
      </c>
      <c r="M44" s="114">
        <v>1</v>
      </c>
      <c r="N44" s="113">
        <v>256475</v>
      </c>
      <c r="O44" s="114">
        <v>1</v>
      </c>
      <c r="P44" s="115">
        <v>6.4306462618188842E-2</v>
      </c>
    </row>
    <row r="45" spans="2:16" x14ac:dyDescent="0.25">
      <c r="B45" s="27" t="s">
        <v>46</v>
      </c>
      <c r="J45" s="27" t="s">
        <v>46</v>
      </c>
    </row>
    <row r="46" spans="2:16" x14ac:dyDescent="0.25">
      <c r="K46" s="27"/>
    </row>
    <row r="48" spans="2:16" ht="36.75" x14ac:dyDescent="0.65">
      <c r="B48" s="142" t="s">
        <v>220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</row>
    <row r="50" spans="2:16" ht="18.75" x14ac:dyDescent="0.25">
      <c r="B50" s="143" t="s">
        <v>57</v>
      </c>
      <c r="C50" s="143"/>
      <c r="D50" s="143"/>
      <c r="E50" s="143"/>
      <c r="F50" s="143"/>
      <c r="G50" s="143"/>
      <c r="H50" s="143"/>
      <c r="J50" s="143" t="s">
        <v>58</v>
      </c>
      <c r="K50" s="143"/>
      <c r="L50" s="143"/>
      <c r="M50" s="143"/>
      <c r="N50" s="143"/>
      <c r="O50" s="143"/>
      <c r="P50" s="143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56" t="s">
        <v>25</v>
      </c>
      <c r="C52" s="156" t="s">
        <v>26</v>
      </c>
      <c r="D52" s="157" t="str">
        <f>$D$6</f>
        <v>Rok narastająco Styczeń - Grudzień</v>
      </c>
      <c r="E52" s="157"/>
      <c r="F52" s="157"/>
      <c r="G52" s="157"/>
      <c r="H52" s="157"/>
      <c r="J52" s="156" t="s">
        <v>25</v>
      </c>
      <c r="K52" s="156" t="s">
        <v>27</v>
      </c>
      <c r="L52" s="157" t="str">
        <f>$D$6</f>
        <v>Rok narastająco Styczeń - Grudzień</v>
      </c>
      <c r="M52" s="157"/>
      <c r="N52" s="157"/>
      <c r="O52" s="157"/>
      <c r="P52" s="157"/>
    </row>
    <row r="53" spans="2:16" ht="20.100000000000001" customHeight="1" x14ac:dyDescent="0.25">
      <c r="B53" s="156"/>
      <c r="C53" s="156"/>
      <c r="D53" s="158">
        <f>$D$7</f>
        <v>2025</v>
      </c>
      <c r="E53" s="158"/>
      <c r="F53" s="158">
        <f>$F$7</f>
        <v>2024</v>
      </c>
      <c r="G53" s="158"/>
      <c r="H53" s="156" t="s">
        <v>2</v>
      </c>
      <c r="J53" s="156"/>
      <c r="K53" s="156"/>
      <c r="L53" s="158">
        <f>$D$7</f>
        <v>2025</v>
      </c>
      <c r="M53" s="158"/>
      <c r="N53" s="158">
        <f>$F$7</f>
        <v>2024</v>
      </c>
      <c r="O53" s="158"/>
      <c r="P53" s="156" t="s">
        <v>2</v>
      </c>
    </row>
    <row r="54" spans="2:16" ht="20.100000000000001" customHeight="1" x14ac:dyDescent="0.25">
      <c r="B54" s="156"/>
      <c r="C54" s="156"/>
      <c r="D54" s="28" t="s">
        <v>29</v>
      </c>
      <c r="E54" s="29" t="s">
        <v>30</v>
      </c>
      <c r="F54" s="28" t="s">
        <v>29</v>
      </c>
      <c r="G54" s="29" t="s">
        <v>30</v>
      </c>
      <c r="H54" s="156"/>
      <c r="J54" s="156"/>
      <c r="K54" s="156"/>
      <c r="L54" s="28" t="s">
        <v>29</v>
      </c>
      <c r="M54" s="29" t="s">
        <v>30</v>
      </c>
      <c r="N54" s="28" t="s">
        <v>29</v>
      </c>
      <c r="O54" s="29" t="s">
        <v>30</v>
      </c>
      <c r="P54" s="156"/>
    </row>
    <row r="55" spans="2:16" ht="22.7" customHeight="1" x14ac:dyDescent="0.25">
      <c r="B55" s="20">
        <v>1</v>
      </c>
      <c r="C55" s="21" t="s">
        <v>50</v>
      </c>
      <c r="D55" s="107">
        <v>3644</v>
      </c>
      <c r="E55" s="108">
        <v>0.10674634560740545</v>
      </c>
      <c r="F55" s="107">
        <v>1325</v>
      </c>
      <c r="G55" s="108">
        <v>8.5143297776635388E-2</v>
      </c>
      <c r="H55" s="108">
        <v>1.7501886792452832</v>
      </c>
      <c r="I55" s="30"/>
      <c r="J55" s="20">
        <v>1</v>
      </c>
      <c r="K55" s="21" t="s">
        <v>228</v>
      </c>
      <c r="L55" s="107">
        <v>2718</v>
      </c>
      <c r="M55" s="108">
        <v>7.962035328236225E-2</v>
      </c>
      <c r="N55" s="107">
        <v>241</v>
      </c>
      <c r="O55" s="108">
        <v>1.54864413314484E-2</v>
      </c>
      <c r="P55" s="108">
        <v>10.278008298755188</v>
      </c>
    </row>
    <row r="56" spans="2:16" ht="22.7" customHeight="1" x14ac:dyDescent="0.25">
      <c r="B56" s="22">
        <v>2</v>
      </c>
      <c r="C56" s="23" t="s">
        <v>226</v>
      </c>
      <c r="D56" s="109">
        <v>3265</v>
      </c>
      <c r="E56" s="110">
        <v>9.5644022614758184E-2</v>
      </c>
      <c r="F56" s="109">
        <v>241</v>
      </c>
      <c r="G56" s="110">
        <v>1.54864413314484E-2</v>
      </c>
      <c r="H56" s="110">
        <v>12.547717842323651</v>
      </c>
      <c r="I56" s="30"/>
      <c r="J56" s="22">
        <v>2</v>
      </c>
      <c r="K56" s="23" t="s">
        <v>246</v>
      </c>
      <c r="L56" s="109">
        <v>2688</v>
      </c>
      <c r="M56" s="110">
        <v>7.8741541435978557E-2</v>
      </c>
      <c r="N56" s="109">
        <v>1</v>
      </c>
      <c r="O56" s="110">
        <v>6.4259092661611615E-5</v>
      </c>
      <c r="P56" s="110">
        <v>2687</v>
      </c>
    </row>
    <row r="57" spans="2:16" ht="22.7" customHeight="1" x14ac:dyDescent="0.25">
      <c r="B57" s="20">
        <v>3</v>
      </c>
      <c r="C57" s="21" t="s">
        <v>234</v>
      </c>
      <c r="D57" s="107">
        <v>2688</v>
      </c>
      <c r="E57" s="108">
        <v>7.8741541435978557E-2</v>
      </c>
      <c r="F57" s="107">
        <v>1</v>
      </c>
      <c r="G57" s="108">
        <v>6.4259092661611615E-5</v>
      </c>
      <c r="H57" s="108">
        <v>2687</v>
      </c>
      <c r="I57" s="30"/>
      <c r="J57" s="20">
        <v>3</v>
      </c>
      <c r="K57" s="21" t="s">
        <v>150</v>
      </c>
      <c r="L57" s="107">
        <v>2243</v>
      </c>
      <c r="M57" s="108">
        <v>6.570583238128716E-2</v>
      </c>
      <c r="N57" s="107">
        <v>410</v>
      </c>
      <c r="O57" s="108">
        <v>2.6346227991260764E-2</v>
      </c>
      <c r="P57" s="108">
        <v>4.4707317073170731</v>
      </c>
    </row>
    <row r="58" spans="2:16" ht="22.7" customHeight="1" x14ac:dyDescent="0.25">
      <c r="B58" s="22">
        <v>4</v>
      </c>
      <c r="C58" s="23" t="s">
        <v>51</v>
      </c>
      <c r="D58" s="109">
        <v>2669</v>
      </c>
      <c r="E58" s="110">
        <v>7.8184960599935557E-2</v>
      </c>
      <c r="F58" s="109">
        <v>1774</v>
      </c>
      <c r="G58" s="110">
        <v>0.11399563038169901</v>
      </c>
      <c r="H58" s="110">
        <v>0.50450958286358505</v>
      </c>
      <c r="I58" s="30"/>
      <c r="J58" s="22">
        <v>4</v>
      </c>
      <c r="K58" s="23" t="s">
        <v>247</v>
      </c>
      <c r="L58" s="109">
        <v>2012</v>
      </c>
      <c r="M58" s="110">
        <v>5.8938981164132757E-2</v>
      </c>
      <c r="N58" s="109">
        <v>0</v>
      </c>
      <c r="O58" s="110">
        <v>0</v>
      </c>
      <c r="P58" s="110" t="s">
        <v>227</v>
      </c>
    </row>
    <row r="59" spans="2:16" ht="22.7" customHeight="1" x14ac:dyDescent="0.25">
      <c r="B59" s="20">
        <v>5</v>
      </c>
      <c r="C59" s="21" t="s">
        <v>35</v>
      </c>
      <c r="D59" s="107">
        <v>2665</v>
      </c>
      <c r="E59" s="108">
        <v>7.806778568708439E-2</v>
      </c>
      <c r="F59" s="107">
        <v>1898</v>
      </c>
      <c r="G59" s="108">
        <v>0.12196375787173885</v>
      </c>
      <c r="H59" s="108">
        <v>0.40410958904109595</v>
      </c>
      <c r="I59" s="30"/>
      <c r="J59" s="20">
        <v>5</v>
      </c>
      <c r="K59" s="21" t="s">
        <v>180</v>
      </c>
      <c r="L59" s="107">
        <v>1458</v>
      </c>
      <c r="M59" s="108">
        <v>4.2710255734247297E-2</v>
      </c>
      <c r="N59" s="107">
        <v>1037</v>
      </c>
      <c r="O59" s="108">
        <v>6.6636679090091244E-2</v>
      </c>
      <c r="P59" s="108">
        <v>0.40597878495660567</v>
      </c>
    </row>
    <row r="60" spans="2:16" ht="22.7" customHeight="1" x14ac:dyDescent="0.25">
      <c r="B60" s="22">
        <v>6</v>
      </c>
      <c r="C60" s="23" t="s">
        <v>34</v>
      </c>
      <c r="D60" s="109">
        <v>2354</v>
      </c>
      <c r="E60" s="110">
        <v>6.8957436212906814E-2</v>
      </c>
      <c r="F60" s="109">
        <v>2161</v>
      </c>
      <c r="G60" s="110">
        <v>0.13886389924174269</v>
      </c>
      <c r="H60" s="110">
        <v>8.9310504396112878E-2</v>
      </c>
      <c r="I60" s="30"/>
      <c r="J60" s="22">
        <v>6</v>
      </c>
      <c r="K60" s="23" t="s">
        <v>185</v>
      </c>
      <c r="L60" s="109">
        <v>1439</v>
      </c>
      <c r="M60" s="110">
        <v>4.2153674898204298E-2</v>
      </c>
      <c r="N60" s="109">
        <v>548</v>
      </c>
      <c r="O60" s="110">
        <v>3.521398277856317E-2</v>
      </c>
      <c r="P60" s="110">
        <v>1.6259124087591239</v>
      </c>
    </row>
    <row r="61" spans="2:16" ht="22.7" customHeight="1" x14ac:dyDescent="0.25">
      <c r="B61" s="20">
        <v>7</v>
      </c>
      <c r="C61" s="21" t="s">
        <v>36</v>
      </c>
      <c r="D61" s="107">
        <v>2208</v>
      </c>
      <c r="E61" s="108">
        <v>6.4680551893839533E-2</v>
      </c>
      <c r="F61" s="107">
        <v>1450</v>
      </c>
      <c r="G61" s="108">
        <v>9.3175684359336847E-2</v>
      </c>
      <c r="H61" s="108">
        <v>0.52275862068965506</v>
      </c>
      <c r="I61" s="30"/>
      <c r="J61" s="20">
        <v>7</v>
      </c>
      <c r="K61" s="21" t="s">
        <v>159</v>
      </c>
      <c r="L61" s="107">
        <v>1310</v>
      </c>
      <c r="M61" s="108">
        <v>3.8374783958754433E-2</v>
      </c>
      <c r="N61" s="107">
        <v>780</v>
      </c>
      <c r="O61" s="108">
        <v>5.0122092276057059E-2</v>
      </c>
      <c r="P61" s="108">
        <v>0.67948717948717952</v>
      </c>
    </row>
    <row r="62" spans="2:16" ht="22.7" customHeight="1" x14ac:dyDescent="0.25">
      <c r="B62" s="22">
        <v>8</v>
      </c>
      <c r="C62" s="23" t="s">
        <v>54</v>
      </c>
      <c r="D62" s="109">
        <v>2164</v>
      </c>
      <c r="E62" s="110">
        <v>6.339162785247679E-2</v>
      </c>
      <c r="F62" s="109">
        <v>1137</v>
      </c>
      <c r="G62" s="110">
        <v>7.3062588356252414E-2</v>
      </c>
      <c r="H62" s="110">
        <v>0.90325417766051008</v>
      </c>
      <c r="I62" s="30"/>
      <c r="J62" s="22">
        <v>8</v>
      </c>
      <c r="K62" s="23" t="s">
        <v>229</v>
      </c>
      <c r="L62" s="109">
        <v>934</v>
      </c>
      <c r="M62" s="110">
        <v>2.7360342150745526E-2</v>
      </c>
      <c r="N62" s="109">
        <v>102</v>
      </c>
      <c r="O62" s="110">
        <v>6.5544274514843853E-3</v>
      </c>
      <c r="P62" s="110">
        <v>8.1568627450980387</v>
      </c>
    </row>
    <row r="63" spans="2:16" ht="22.7" customHeight="1" x14ac:dyDescent="0.25">
      <c r="B63" s="20">
        <v>9</v>
      </c>
      <c r="C63" s="21" t="s">
        <v>249</v>
      </c>
      <c r="D63" s="107">
        <v>2067</v>
      </c>
      <c r="E63" s="108">
        <v>6.0550136215836187E-2</v>
      </c>
      <c r="F63" s="107">
        <v>0</v>
      </c>
      <c r="G63" s="108">
        <v>0</v>
      </c>
      <c r="H63" s="108" t="s">
        <v>227</v>
      </c>
      <c r="I63" s="30"/>
      <c r="J63" s="20">
        <v>9</v>
      </c>
      <c r="K63" s="21" t="s">
        <v>254</v>
      </c>
      <c r="L63" s="107">
        <v>792</v>
      </c>
      <c r="M63" s="108">
        <v>2.3200632744529395E-2</v>
      </c>
      <c r="N63" s="107">
        <v>156</v>
      </c>
      <c r="O63" s="108">
        <v>1.0024418455211412E-2</v>
      </c>
      <c r="P63" s="108">
        <v>4.0769230769230766</v>
      </c>
    </row>
    <row r="64" spans="2:16" ht="22.7" customHeight="1" x14ac:dyDescent="0.25">
      <c r="B64" s="22">
        <v>10</v>
      </c>
      <c r="C64" s="23" t="s">
        <v>262</v>
      </c>
      <c r="D64" s="109">
        <v>1502</v>
      </c>
      <c r="E64" s="110">
        <v>4.3999179775610041E-2</v>
      </c>
      <c r="F64" s="109">
        <v>0</v>
      </c>
      <c r="G64" s="110">
        <v>0</v>
      </c>
      <c r="H64" s="110" t="s">
        <v>227</v>
      </c>
      <c r="I64" s="30"/>
      <c r="J64" s="22">
        <v>10</v>
      </c>
      <c r="K64" s="23" t="s">
        <v>183</v>
      </c>
      <c r="L64" s="109">
        <v>780</v>
      </c>
      <c r="M64" s="110">
        <v>2.2849108005975921E-2</v>
      </c>
      <c r="N64" s="109">
        <v>207</v>
      </c>
      <c r="O64" s="110">
        <v>1.3301632180953605E-2</v>
      </c>
      <c r="P64" s="110">
        <v>2.7681159420289854</v>
      </c>
    </row>
    <row r="65" spans="2:16" ht="22.7" customHeight="1" x14ac:dyDescent="0.25">
      <c r="B65" s="150" t="s">
        <v>41</v>
      </c>
      <c r="C65" s="150"/>
      <c r="D65" s="111">
        <v>25226</v>
      </c>
      <c r="E65" s="112">
        <v>0.7389635878958315</v>
      </c>
      <c r="F65" s="122">
        <v>9987</v>
      </c>
      <c r="G65" s="112">
        <v>0.64175555841151521</v>
      </c>
      <c r="H65" s="112">
        <v>1.5258836487433665</v>
      </c>
      <c r="J65" s="150" t="s">
        <v>55</v>
      </c>
      <c r="K65" s="150"/>
      <c r="L65" s="122">
        <v>25226</v>
      </c>
      <c r="M65" s="112">
        <v>0.7389635878958315</v>
      </c>
      <c r="N65" s="122">
        <v>9987</v>
      </c>
      <c r="O65" s="112">
        <v>0.64175555841151521</v>
      </c>
      <c r="P65" s="112">
        <v>1.5258836487433665</v>
      </c>
    </row>
    <row r="66" spans="2:16" ht="22.7" customHeight="1" x14ac:dyDescent="0.25">
      <c r="B66" s="150" t="s">
        <v>43</v>
      </c>
      <c r="C66" s="150"/>
      <c r="D66" s="111">
        <v>8911</v>
      </c>
      <c r="E66" s="112">
        <v>0.2610364121041685</v>
      </c>
      <c r="F66" s="122">
        <v>5575</v>
      </c>
      <c r="G66" s="112">
        <v>0.35824444158848479</v>
      </c>
      <c r="H66" s="112">
        <v>0.5983856502242153</v>
      </c>
      <c r="J66" s="150" t="s">
        <v>56</v>
      </c>
      <c r="K66" s="150"/>
      <c r="L66" s="122">
        <v>8911</v>
      </c>
      <c r="M66" s="112">
        <v>0.2610364121041685</v>
      </c>
      <c r="N66" s="122">
        <v>5575</v>
      </c>
      <c r="O66" s="112">
        <v>0.35824444158848479</v>
      </c>
      <c r="P66" s="112">
        <v>0.5983856502242153</v>
      </c>
    </row>
    <row r="67" spans="2:16" ht="22.7" customHeight="1" x14ac:dyDescent="0.25">
      <c r="B67" s="159" t="s">
        <v>45</v>
      </c>
      <c r="C67" s="159"/>
      <c r="D67" s="113">
        <v>34137</v>
      </c>
      <c r="E67" s="118">
        <v>1</v>
      </c>
      <c r="F67" s="123">
        <v>15562</v>
      </c>
      <c r="G67" s="118">
        <v>1</v>
      </c>
      <c r="H67" s="119">
        <v>1.1936126461894356</v>
      </c>
      <c r="J67" s="159" t="s">
        <v>45</v>
      </c>
      <c r="K67" s="159"/>
      <c r="L67" s="123">
        <v>34137</v>
      </c>
      <c r="M67" s="118">
        <v>1</v>
      </c>
      <c r="N67" s="123">
        <v>15562</v>
      </c>
      <c r="O67" s="118">
        <v>1</v>
      </c>
      <c r="P67" s="119">
        <v>1.1936126461894356</v>
      </c>
    </row>
    <row r="68" spans="2:16" x14ac:dyDescent="0.25">
      <c r="B68" s="27" t="s">
        <v>46</v>
      </c>
      <c r="J68" s="27" t="s">
        <v>46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0" priority="3" operator="lessThan">
      <formula>0</formula>
    </cfRule>
  </conditionalFormatting>
  <conditionalFormatting sqref="H3:H7 P4:P7 P9:P22 H9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60" zoomScaleNormal="6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2" t="s">
        <v>62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4" spans="2:16" ht="18.75" x14ac:dyDescent="0.35">
      <c r="B4" s="143" t="s">
        <v>218</v>
      </c>
      <c r="C4" s="143"/>
      <c r="D4" s="143"/>
      <c r="E4" s="143"/>
      <c r="F4" s="143"/>
      <c r="G4" s="143"/>
      <c r="H4" s="143"/>
      <c r="I4" s="31"/>
      <c r="J4" s="143" t="s">
        <v>219</v>
      </c>
      <c r="K4" s="143"/>
      <c r="L4" s="143"/>
      <c r="M4" s="143"/>
      <c r="N4" s="143"/>
      <c r="O4" s="143"/>
      <c r="P4" s="143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6" t="s">
        <v>25</v>
      </c>
      <c r="C6" s="156" t="s">
        <v>26</v>
      </c>
      <c r="D6" s="157" t="str">
        <f>'Osobowe - rankingi'!D6</f>
        <v>Rok narastająco Styczeń - Grudzień</v>
      </c>
      <c r="E6" s="157"/>
      <c r="F6" s="157"/>
      <c r="G6" s="157"/>
      <c r="H6" s="157"/>
      <c r="I6" s="32"/>
      <c r="J6" s="156" t="s">
        <v>25</v>
      </c>
      <c r="K6" s="156" t="s">
        <v>27</v>
      </c>
      <c r="L6" s="157" t="str">
        <f>D6</f>
        <v>Rok narastająco Styczeń - Grudzień</v>
      </c>
      <c r="M6" s="157"/>
      <c r="N6" s="157"/>
      <c r="O6" s="157"/>
      <c r="P6" s="157"/>
    </row>
    <row r="7" spans="2:16" ht="20.100000000000001" customHeight="1" x14ac:dyDescent="0.25">
      <c r="B7" s="156"/>
      <c r="C7" s="156"/>
      <c r="D7" s="158">
        <f>'Osobowe - rankingi'!D7</f>
        <v>2025</v>
      </c>
      <c r="E7" s="158"/>
      <c r="F7" s="158">
        <f>'Osobowe - rankingi'!F7</f>
        <v>2024</v>
      </c>
      <c r="G7" s="158"/>
      <c r="H7" s="156" t="s">
        <v>63</v>
      </c>
      <c r="I7" s="32"/>
      <c r="J7" s="156"/>
      <c r="K7" s="156"/>
      <c r="L7" s="158">
        <f>D7</f>
        <v>2025</v>
      </c>
      <c r="M7" s="158"/>
      <c r="N7" s="158">
        <f>F7</f>
        <v>2024</v>
      </c>
      <c r="O7" s="158"/>
      <c r="P7" s="156" t="s">
        <v>63</v>
      </c>
    </row>
    <row r="8" spans="2:16" ht="20.100000000000001" customHeight="1" x14ac:dyDescent="0.25">
      <c r="B8" s="156"/>
      <c r="C8" s="156"/>
      <c r="D8" s="33" t="s">
        <v>29</v>
      </c>
      <c r="E8" s="29" t="s">
        <v>30</v>
      </c>
      <c r="F8" s="28" t="s">
        <v>29</v>
      </c>
      <c r="G8" s="29" t="s">
        <v>30</v>
      </c>
      <c r="H8" s="156"/>
      <c r="I8" s="32"/>
      <c r="J8" s="156"/>
      <c r="K8" s="156"/>
      <c r="L8" s="28" t="s">
        <v>29</v>
      </c>
      <c r="M8" s="29" t="s">
        <v>30</v>
      </c>
      <c r="N8" s="28" t="s">
        <v>29</v>
      </c>
      <c r="O8" s="29" t="s">
        <v>30</v>
      </c>
      <c r="P8" s="156"/>
    </row>
    <row r="9" spans="2:16" ht="22.7" customHeight="1" x14ac:dyDescent="0.25">
      <c r="B9" s="20">
        <v>1</v>
      </c>
      <c r="C9" s="21" t="s">
        <v>50</v>
      </c>
      <c r="D9" s="107">
        <v>1118</v>
      </c>
      <c r="E9" s="108">
        <v>0.47192908400168848</v>
      </c>
      <c r="F9" s="107">
        <v>218</v>
      </c>
      <c r="G9" s="108">
        <v>0.11670235546038545</v>
      </c>
      <c r="H9" s="108">
        <v>4.1284403669724767</v>
      </c>
      <c r="J9" s="20">
        <v>1</v>
      </c>
      <c r="K9" s="133" t="s">
        <v>239</v>
      </c>
      <c r="L9" s="107">
        <v>487</v>
      </c>
      <c r="M9" s="108">
        <v>0.20557197129590546</v>
      </c>
      <c r="N9" s="107">
        <v>8</v>
      </c>
      <c r="O9" s="108">
        <v>4.2826552462526769E-3</v>
      </c>
      <c r="P9" s="108">
        <v>59.875</v>
      </c>
    </row>
    <row r="10" spans="2:16" ht="22.7" customHeight="1" x14ac:dyDescent="0.25">
      <c r="B10" s="22">
        <v>2</v>
      </c>
      <c r="C10" s="23" t="s">
        <v>34</v>
      </c>
      <c r="D10" s="109">
        <v>416</v>
      </c>
      <c r="E10" s="110">
        <v>0.17560151962853524</v>
      </c>
      <c r="F10" s="109">
        <v>499</v>
      </c>
      <c r="G10" s="110">
        <v>0.26713062098501072</v>
      </c>
      <c r="H10" s="110">
        <v>-0.16633266533066138</v>
      </c>
      <c r="J10" s="22">
        <v>2</v>
      </c>
      <c r="K10" s="23" t="s">
        <v>207</v>
      </c>
      <c r="L10" s="109">
        <v>426</v>
      </c>
      <c r="M10" s="110">
        <v>0.1798227100042212</v>
      </c>
      <c r="N10" s="109">
        <v>110</v>
      </c>
      <c r="O10" s="110">
        <v>5.8886509635974305E-2</v>
      </c>
      <c r="P10" s="110">
        <v>2.8727272727272726</v>
      </c>
    </row>
    <row r="11" spans="2:16" ht="22.7" customHeight="1" x14ac:dyDescent="0.25">
      <c r="B11" s="20">
        <v>3</v>
      </c>
      <c r="C11" s="21" t="s">
        <v>64</v>
      </c>
      <c r="D11" s="107">
        <v>287</v>
      </c>
      <c r="E11" s="108">
        <v>0.12114816378218658</v>
      </c>
      <c r="F11" s="107">
        <v>391</v>
      </c>
      <c r="G11" s="108">
        <v>0.20931477516059957</v>
      </c>
      <c r="H11" s="108">
        <v>-0.26598465473145783</v>
      </c>
      <c r="J11" s="20">
        <v>3</v>
      </c>
      <c r="K11" s="21" t="s">
        <v>203</v>
      </c>
      <c r="L11" s="107">
        <v>207</v>
      </c>
      <c r="M11" s="108">
        <v>8.7378640776699032E-2</v>
      </c>
      <c r="N11" s="107">
        <v>250</v>
      </c>
      <c r="O11" s="108">
        <v>0.13383297644539616</v>
      </c>
      <c r="P11" s="108">
        <v>-0.17200000000000004</v>
      </c>
    </row>
    <row r="12" spans="2:16" ht="22.7" customHeight="1" x14ac:dyDescent="0.25">
      <c r="B12" s="22">
        <v>4</v>
      </c>
      <c r="C12" s="23" t="s">
        <v>40</v>
      </c>
      <c r="D12" s="109">
        <v>161</v>
      </c>
      <c r="E12" s="110">
        <v>6.7961165048543687E-2</v>
      </c>
      <c r="F12" s="109">
        <v>45</v>
      </c>
      <c r="G12" s="110">
        <v>2.4089935760171308E-2</v>
      </c>
      <c r="H12" s="110">
        <v>2.5777777777777779</v>
      </c>
      <c r="J12" s="22">
        <v>4</v>
      </c>
      <c r="K12" s="23" t="s">
        <v>223</v>
      </c>
      <c r="L12" s="109">
        <v>205</v>
      </c>
      <c r="M12" s="110">
        <v>8.6534402701561847E-2</v>
      </c>
      <c r="N12" s="109">
        <v>100</v>
      </c>
      <c r="O12" s="110">
        <v>5.353319057815846E-2</v>
      </c>
      <c r="P12" s="110">
        <v>1.0499999999999998</v>
      </c>
    </row>
    <row r="13" spans="2:16" ht="22.7" customHeight="1" x14ac:dyDescent="0.25">
      <c r="B13" s="20">
        <v>5</v>
      </c>
      <c r="C13" s="21" t="s">
        <v>65</v>
      </c>
      <c r="D13" s="107">
        <v>95</v>
      </c>
      <c r="E13" s="108">
        <v>4.0101308569016461E-2</v>
      </c>
      <c r="F13" s="107">
        <v>115</v>
      </c>
      <c r="G13" s="108">
        <v>6.1563169164882227E-2</v>
      </c>
      <c r="H13" s="108">
        <v>-0.17391304347826086</v>
      </c>
      <c r="J13" s="20">
        <v>5</v>
      </c>
      <c r="K13" s="21" t="s">
        <v>213</v>
      </c>
      <c r="L13" s="107">
        <v>137</v>
      </c>
      <c r="M13" s="108">
        <v>5.7830308146897422E-2</v>
      </c>
      <c r="N13" s="107">
        <v>3</v>
      </c>
      <c r="O13" s="108">
        <v>1.6059957173447537E-3</v>
      </c>
      <c r="P13" s="108">
        <v>44.666666666666664</v>
      </c>
    </row>
    <row r="14" spans="2:16" ht="22.7" customHeight="1" x14ac:dyDescent="0.25">
      <c r="B14" s="22">
        <v>6</v>
      </c>
      <c r="C14" s="23" t="s">
        <v>226</v>
      </c>
      <c r="D14" s="109">
        <v>57</v>
      </c>
      <c r="E14" s="110">
        <v>2.4060785141409878E-2</v>
      </c>
      <c r="F14" s="109">
        <v>28</v>
      </c>
      <c r="G14" s="110">
        <v>1.4989293361884369E-2</v>
      </c>
      <c r="H14" s="110">
        <v>1.0357142857142856</v>
      </c>
      <c r="J14" s="22">
        <v>6</v>
      </c>
      <c r="K14" s="23" t="s">
        <v>225</v>
      </c>
      <c r="L14" s="109">
        <v>126</v>
      </c>
      <c r="M14" s="110">
        <v>5.3186998733642889E-2</v>
      </c>
      <c r="N14" s="109">
        <v>152</v>
      </c>
      <c r="O14" s="110">
        <v>8.137044967880086E-2</v>
      </c>
      <c r="P14" s="110">
        <v>-0.17105263157894735</v>
      </c>
    </row>
    <row r="15" spans="2:16" ht="22.7" customHeight="1" x14ac:dyDescent="0.25">
      <c r="B15" s="20">
        <v>7</v>
      </c>
      <c r="C15" s="21" t="s">
        <v>33</v>
      </c>
      <c r="D15" s="107">
        <v>50</v>
      </c>
      <c r="E15" s="108">
        <v>2.1105951878429716E-2</v>
      </c>
      <c r="F15" s="107">
        <v>160</v>
      </c>
      <c r="G15" s="108">
        <v>8.5653104925053528E-2</v>
      </c>
      <c r="H15" s="108">
        <v>-0.6875</v>
      </c>
      <c r="J15" s="20">
        <v>7</v>
      </c>
      <c r="K15" s="21" t="s">
        <v>201</v>
      </c>
      <c r="L15" s="107">
        <v>115</v>
      </c>
      <c r="M15" s="108">
        <v>4.8543689320388349E-2</v>
      </c>
      <c r="N15" s="107">
        <v>13</v>
      </c>
      <c r="O15" s="108">
        <v>6.9593147751605992E-3</v>
      </c>
      <c r="P15" s="108">
        <v>7.8461538461538467</v>
      </c>
    </row>
    <row r="16" spans="2:16" ht="22.7" customHeight="1" x14ac:dyDescent="0.25">
      <c r="B16" s="22">
        <v>8</v>
      </c>
      <c r="C16" s="23" t="s">
        <v>66</v>
      </c>
      <c r="D16" s="109">
        <v>41</v>
      </c>
      <c r="E16" s="110">
        <v>1.7306880540312368E-2</v>
      </c>
      <c r="F16" s="109">
        <v>79</v>
      </c>
      <c r="G16" s="110">
        <v>4.2291220556745182E-2</v>
      </c>
      <c r="H16" s="110">
        <v>-0.48101265822784811</v>
      </c>
      <c r="J16" s="22">
        <v>8</v>
      </c>
      <c r="K16" s="23" t="s">
        <v>240</v>
      </c>
      <c r="L16" s="109">
        <v>108</v>
      </c>
      <c r="M16" s="110">
        <v>4.5588856057408186E-2</v>
      </c>
      <c r="N16" s="109">
        <v>0</v>
      </c>
      <c r="O16" s="110">
        <v>0</v>
      </c>
      <c r="P16" s="110" t="s">
        <v>227</v>
      </c>
    </row>
    <row r="17" spans="2:16" ht="22.7" customHeight="1" x14ac:dyDescent="0.25">
      <c r="B17" s="20">
        <v>9</v>
      </c>
      <c r="C17" s="21" t="s">
        <v>32</v>
      </c>
      <c r="D17" s="107">
        <v>29</v>
      </c>
      <c r="E17" s="108">
        <v>1.2241452089489235E-2</v>
      </c>
      <c r="F17" s="107">
        <v>14</v>
      </c>
      <c r="G17" s="108">
        <v>7.4946466809421844E-3</v>
      </c>
      <c r="H17" s="108">
        <v>1.0714285714285716</v>
      </c>
      <c r="J17" s="20">
        <v>9</v>
      </c>
      <c r="K17" s="21" t="s">
        <v>250</v>
      </c>
      <c r="L17" s="107">
        <v>83</v>
      </c>
      <c r="M17" s="108">
        <v>3.5035880118193329E-2</v>
      </c>
      <c r="N17" s="107">
        <v>97</v>
      </c>
      <c r="O17" s="108">
        <v>5.1927194860813708E-2</v>
      </c>
      <c r="P17" s="108">
        <v>-0.14432989690721654</v>
      </c>
    </row>
    <row r="18" spans="2:16" ht="22.7" customHeight="1" x14ac:dyDescent="0.25">
      <c r="B18" s="22">
        <v>10</v>
      </c>
      <c r="C18" s="23" t="s">
        <v>39</v>
      </c>
      <c r="D18" s="109">
        <v>24</v>
      </c>
      <c r="E18" s="110">
        <v>1.0130856901646263E-2</v>
      </c>
      <c r="F18" s="109">
        <v>91</v>
      </c>
      <c r="G18" s="110">
        <v>4.8715203426124197E-2</v>
      </c>
      <c r="H18" s="110">
        <v>-0.73626373626373631</v>
      </c>
      <c r="J18" s="22">
        <v>10</v>
      </c>
      <c r="K18" s="23" t="s">
        <v>241</v>
      </c>
      <c r="L18" s="109">
        <v>57</v>
      </c>
      <c r="M18" s="110">
        <v>2.4060785141409878E-2</v>
      </c>
      <c r="N18" s="109">
        <v>28</v>
      </c>
      <c r="O18" s="110">
        <v>1.4989293361884369E-2</v>
      </c>
      <c r="P18" s="110">
        <v>1.0357142857142856</v>
      </c>
    </row>
    <row r="19" spans="2:16" ht="22.7" customHeight="1" x14ac:dyDescent="0.25">
      <c r="B19" s="150" t="s">
        <v>55</v>
      </c>
      <c r="C19" s="150"/>
      <c r="D19" s="122">
        <v>2278</v>
      </c>
      <c r="E19" s="112">
        <v>0.96158716758125795</v>
      </c>
      <c r="F19" s="122">
        <v>1640</v>
      </c>
      <c r="G19" s="112">
        <v>0.87794432548179868</v>
      </c>
      <c r="H19" s="112">
        <v>0.38902439024390234</v>
      </c>
      <c r="J19" s="150" t="s">
        <v>41</v>
      </c>
      <c r="K19" s="150"/>
      <c r="L19" s="122">
        <v>1951</v>
      </c>
      <c r="M19" s="112">
        <v>0.82355424229632757</v>
      </c>
      <c r="N19" s="122">
        <v>761</v>
      </c>
      <c r="O19" s="112">
        <v>0.40738758029978589</v>
      </c>
      <c r="P19" s="112">
        <v>1.5637319316688569</v>
      </c>
    </row>
    <row r="20" spans="2:16" ht="22.7" customHeight="1" x14ac:dyDescent="0.25">
      <c r="B20" s="150" t="s">
        <v>56</v>
      </c>
      <c r="C20" s="150"/>
      <c r="D20" s="122">
        <v>91</v>
      </c>
      <c r="E20" s="112">
        <v>3.8412832418742084E-2</v>
      </c>
      <c r="F20" s="122">
        <v>228</v>
      </c>
      <c r="G20" s="112">
        <v>0.12205567451820129</v>
      </c>
      <c r="H20" s="112">
        <v>-0.60087719298245612</v>
      </c>
      <c r="J20" s="150" t="s">
        <v>43</v>
      </c>
      <c r="K20" s="150"/>
      <c r="L20" s="122">
        <v>418</v>
      </c>
      <c r="M20" s="112">
        <v>0.17644575770367243</v>
      </c>
      <c r="N20" s="122">
        <v>1107</v>
      </c>
      <c r="O20" s="112">
        <v>0.59261241970021417</v>
      </c>
      <c r="P20" s="112">
        <v>-0.62240289069557364</v>
      </c>
    </row>
    <row r="21" spans="2:16" ht="22.7" customHeight="1" x14ac:dyDescent="0.25">
      <c r="B21" s="159" t="s">
        <v>45</v>
      </c>
      <c r="C21" s="159"/>
      <c r="D21" s="123">
        <v>2369</v>
      </c>
      <c r="E21" s="118">
        <v>1</v>
      </c>
      <c r="F21" s="123">
        <v>1868</v>
      </c>
      <c r="G21" s="118">
        <v>1</v>
      </c>
      <c r="H21" s="119">
        <v>0.26820128479657379</v>
      </c>
      <c r="J21" s="159" t="s">
        <v>45</v>
      </c>
      <c r="K21" s="159"/>
      <c r="L21" s="123">
        <v>2369</v>
      </c>
      <c r="M21" s="118">
        <v>1</v>
      </c>
      <c r="N21" s="123">
        <v>1868</v>
      </c>
      <c r="O21" s="118">
        <v>1</v>
      </c>
      <c r="P21" s="119">
        <v>0.26820128479657379</v>
      </c>
    </row>
    <row r="22" spans="2:16" x14ac:dyDescent="0.25">
      <c r="B22" s="27" t="s">
        <v>46</v>
      </c>
      <c r="J22" s="34" t="s">
        <v>46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1" t="s">
        <v>62</v>
      </c>
      <c r="C2" s="161"/>
      <c r="D2" s="161"/>
      <c r="E2" s="161"/>
      <c r="F2" s="161"/>
      <c r="G2" s="161"/>
      <c r="H2" s="161"/>
    </row>
    <row r="4" spans="2:8" ht="18.75" x14ac:dyDescent="0.25">
      <c r="B4" s="162" t="s">
        <v>67</v>
      </c>
      <c r="C4" s="143"/>
      <c r="D4" s="143"/>
      <c r="E4" s="143"/>
      <c r="F4" s="143"/>
      <c r="G4" s="143"/>
      <c r="H4" s="143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6" t="s">
        <v>25</v>
      </c>
      <c r="C6" s="156" t="s">
        <v>26</v>
      </c>
      <c r="D6" s="157" t="str">
        <f>'Osobowe - rankingi'!D6</f>
        <v>Rok narastająco Styczeń - Grudzień</v>
      </c>
      <c r="E6" s="157"/>
      <c r="F6" s="157"/>
      <c r="G6" s="157"/>
      <c r="H6" s="157"/>
    </row>
    <row r="7" spans="2:8" ht="20.100000000000001" customHeight="1" x14ac:dyDescent="0.25">
      <c r="B7" s="156"/>
      <c r="C7" s="156"/>
      <c r="D7" s="158">
        <f>'Osobowe - rankingi'!D7</f>
        <v>2025</v>
      </c>
      <c r="E7" s="158"/>
      <c r="F7" s="158">
        <f>'Osobowe - rankingi'!F7</f>
        <v>2024</v>
      </c>
      <c r="G7" s="158"/>
      <c r="H7" s="156" t="s">
        <v>2</v>
      </c>
    </row>
    <row r="8" spans="2:8" ht="20.100000000000001" customHeight="1" x14ac:dyDescent="0.25">
      <c r="B8" s="156"/>
      <c r="C8" s="156"/>
      <c r="D8" s="28" t="s">
        <v>29</v>
      </c>
      <c r="E8" s="29" t="s">
        <v>30</v>
      </c>
      <c r="F8" s="28" t="s">
        <v>29</v>
      </c>
      <c r="G8" s="29" t="s">
        <v>30</v>
      </c>
      <c r="H8" s="156"/>
    </row>
    <row r="9" spans="2:8" ht="22.7" customHeight="1" x14ac:dyDescent="0.25">
      <c r="B9" s="20">
        <v>1</v>
      </c>
      <c r="C9" s="21" t="s">
        <v>68</v>
      </c>
      <c r="D9" s="107">
        <v>132</v>
      </c>
      <c r="E9" s="108">
        <v>0.22487223168654175</v>
      </c>
      <c r="F9" s="107">
        <v>118</v>
      </c>
      <c r="G9" s="108">
        <v>0.26757369614512472</v>
      </c>
      <c r="H9" s="134">
        <v>0.11864406779661008</v>
      </c>
    </row>
    <row r="10" spans="2:8" ht="22.7" customHeight="1" x14ac:dyDescent="0.25">
      <c r="B10" s="35"/>
      <c r="C10" s="36" t="s">
        <v>235</v>
      </c>
      <c r="D10" s="124">
        <v>132</v>
      </c>
      <c r="E10" s="125">
        <v>0.22487223168654175</v>
      </c>
      <c r="F10" s="124">
        <v>0</v>
      </c>
      <c r="G10" s="125">
        <v>0</v>
      </c>
      <c r="H10" s="193" t="s">
        <v>258</v>
      </c>
    </row>
    <row r="11" spans="2:8" ht="22.7" customHeight="1" x14ac:dyDescent="0.25">
      <c r="B11" s="20">
        <v>3</v>
      </c>
      <c r="C11" s="21" t="s">
        <v>36</v>
      </c>
      <c r="D11" s="107">
        <v>98</v>
      </c>
      <c r="E11" s="108">
        <v>0.16695059625212946</v>
      </c>
      <c r="F11" s="107">
        <v>75</v>
      </c>
      <c r="G11" s="108">
        <v>0.17006802721088435</v>
      </c>
      <c r="H11" s="134">
        <v>0.30666666666666664</v>
      </c>
    </row>
    <row r="12" spans="2:8" ht="22.7" customHeight="1" x14ac:dyDescent="0.25">
      <c r="B12" s="35">
        <v>4</v>
      </c>
      <c r="C12" s="36" t="s">
        <v>256</v>
      </c>
      <c r="D12" s="124">
        <v>24</v>
      </c>
      <c r="E12" s="125">
        <v>4.0885860306643949E-2</v>
      </c>
      <c r="F12" s="124">
        <v>40</v>
      </c>
      <c r="G12" s="125">
        <v>9.0702947845804988E-2</v>
      </c>
      <c r="H12" s="193">
        <v>-0.4</v>
      </c>
    </row>
    <row r="13" spans="2:8" ht="22.7" customHeight="1" x14ac:dyDescent="0.25">
      <c r="B13" s="20">
        <v>5</v>
      </c>
      <c r="C13" s="21" t="s">
        <v>251</v>
      </c>
      <c r="D13" s="107">
        <v>24</v>
      </c>
      <c r="E13" s="108">
        <v>4.0885860306643949E-2</v>
      </c>
      <c r="F13" s="107">
        <v>14</v>
      </c>
      <c r="G13" s="108">
        <v>3.1746031746031744E-2</v>
      </c>
      <c r="H13" s="134">
        <v>0.71428571428571419</v>
      </c>
    </row>
    <row r="14" spans="2:8" ht="22.7" customHeight="1" x14ac:dyDescent="0.25">
      <c r="B14" s="160" t="s">
        <v>69</v>
      </c>
      <c r="C14" s="160"/>
      <c r="D14" s="122">
        <v>410</v>
      </c>
      <c r="E14" s="112">
        <v>0.69846678023850084</v>
      </c>
      <c r="F14" s="122">
        <v>247</v>
      </c>
      <c r="G14" s="112">
        <v>0.5600907029478458</v>
      </c>
      <c r="H14" s="194">
        <v>0.65991902834008087</v>
      </c>
    </row>
    <row r="15" spans="2:8" ht="22.7" customHeight="1" x14ac:dyDescent="0.25">
      <c r="B15" s="160" t="s">
        <v>70</v>
      </c>
      <c r="C15" s="160"/>
      <c r="D15" s="122">
        <v>177</v>
      </c>
      <c r="E15" s="112">
        <v>0.30153321976149916</v>
      </c>
      <c r="F15" s="122">
        <v>194</v>
      </c>
      <c r="G15" s="112">
        <v>0.4399092970521542</v>
      </c>
      <c r="H15" s="194">
        <v>-8.7628865979381465E-2</v>
      </c>
    </row>
    <row r="16" spans="2:8" ht="22.7" customHeight="1" x14ac:dyDescent="0.25">
      <c r="B16" s="159" t="s">
        <v>45</v>
      </c>
      <c r="C16" s="159"/>
      <c r="D16" s="123">
        <v>587</v>
      </c>
      <c r="E16" s="118">
        <v>1</v>
      </c>
      <c r="F16" s="123">
        <v>441</v>
      </c>
      <c r="G16" s="118">
        <v>1</v>
      </c>
      <c r="H16" s="195">
        <v>0.33106575963718821</v>
      </c>
    </row>
    <row r="17" spans="2:8" x14ac:dyDescent="0.25">
      <c r="B17" s="27" t="s">
        <v>46</v>
      </c>
    </row>
    <row r="20" spans="2:8" ht="18.75" x14ac:dyDescent="0.25">
      <c r="B20" s="143" t="s">
        <v>71</v>
      </c>
      <c r="C20" s="143"/>
      <c r="D20" s="143"/>
      <c r="E20" s="143"/>
      <c r="F20" s="143"/>
      <c r="G20" s="143"/>
      <c r="H20" s="143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4" t="s">
        <v>25</v>
      </c>
      <c r="C22" s="164" t="s">
        <v>26</v>
      </c>
      <c r="D22" s="165" t="str">
        <f>'Osobowe - rankingi'!D6</f>
        <v>Rok narastająco Styczeń - Grudzień</v>
      </c>
      <c r="E22" s="165"/>
      <c r="F22" s="165"/>
      <c r="G22" s="165"/>
      <c r="H22" s="165"/>
    </row>
    <row r="23" spans="2:8" ht="20.100000000000001" customHeight="1" x14ac:dyDescent="0.25">
      <c r="B23" s="164"/>
      <c r="C23" s="164"/>
      <c r="D23" s="166">
        <f>'Osobowe - rankingi'!D7</f>
        <v>2025</v>
      </c>
      <c r="E23" s="166"/>
      <c r="F23" s="166">
        <f>'Osobowe - rankingi'!F7</f>
        <v>2024</v>
      </c>
      <c r="G23" s="166"/>
      <c r="H23" s="164" t="s">
        <v>2</v>
      </c>
    </row>
    <row r="24" spans="2:8" ht="20.100000000000001" customHeight="1" x14ac:dyDescent="0.25">
      <c r="B24" s="164"/>
      <c r="C24" s="164"/>
      <c r="D24" s="28" t="s">
        <v>29</v>
      </c>
      <c r="E24" s="37" t="s">
        <v>30</v>
      </c>
      <c r="F24" s="28" t="s">
        <v>29</v>
      </c>
      <c r="G24" s="37" t="s">
        <v>30</v>
      </c>
      <c r="H24" s="164"/>
    </row>
    <row r="25" spans="2:8" ht="22.7" customHeight="1" x14ac:dyDescent="0.25">
      <c r="B25" s="20">
        <v>1</v>
      </c>
      <c r="C25" s="21" t="s">
        <v>222</v>
      </c>
      <c r="D25" s="107">
        <v>337</v>
      </c>
      <c r="E25" s="108">
        <v>0.10966482264887732</v>
      </c>
      <c r="F25" s="107">
        <v>312</v>
      </c>
      <c r="G25" s="108">
        <v>0.10951210951210952</v>
      </c>
      <c r="H25" s="134">
        <v>8.0128205128205066E-2</v>
      </c>
    </row>
    <row r="26" spans="2:8" ht="22.7" customHeight="1" x14ac:dyDescent="0.25">
      <c r="B26" s="35">
        <v>2</v>
      </c>
      <c r="C26" s="36" t="s">
        <v>231</v>
      </c>
      <c r="D26" s="124">
        <v>226</v>
      </c>
      <c r="E26" s="125">
        <v>7.354376830458835E-2</v>
      </c>
      <c r="F26" s="124">
        <v>116</v>
      </c>
      <c r="G26" s="125">
        <v>4.0716040716040715E-2</v>
      </c>
      <c r="H26" s="193">
        <v>0.94827586206896552</v>
      </c>
    </row>
    <row r="27" spans="2:8" ht="22.7" customHeight="1" x14ac:dyDescent="0.25">
      <c r="B27" s="20">
        <v>3</v>
      </c>
      <c r="C27" s="21" t="s">
        <v>230</v>
      </c>
      <c r="D27" s="107">
        <v>171</v>
      </c>
      <c r="E27" s="108">
        <v>5.5645948584445167E-2</v>
      </c>
      <c r="F27" s="107">
        <v>109</v>
      </c>
      <c r="G27" s="108">
        <v>3.8259038259038258E-2</v>
      </c>
      <c r="H27" s="134">
        <v>0.5688073394495412</v>
      </c>
    </row>
    <row r="28" spans="2:8" ht="22.7" customHeight="1" x14ac:dyDescent="0.25">
      <c r="B28" s="35">
        <v>4</v>
      </c>
      <c r="C28" s="36" t="s">
        <v>244</v>
      </c>
      <c r="D28" s="124">
        <v>168</v>
      </c>
      <c r="E28" s="125">
        <v>5.4669703872437359E-2</v>
      </c>
      <c r="F28" s="124">
        <v>124</v>
      </c>
      <c r="G28" s="125">
        <v>4.3524043524043522E-2</v>
      </c>
      <c r="H28" s="193">
        <v>0.35483870967741926</v>
      </c>
    </row>
    <row r="29" spans="2:8" ht="22.7" customHeight="1" x14ac:dyDescent="0.25">
      <c r="B29" s="20">
        <v>5</v>
      </c>
      <c r="C29" s="21" t="s">
        <v>68</v>
      </c>
      <c r="D29" s="107">
        <v>156</v>
      </c>
      <c r="E29" s="108">
        <v>5.076472502440612E-2</v>
      </c>
      <c r="F29" s="107">
        <v>131</v>
      </c>
      <c r="G29" s="108">
        <v>4.5981045981045979E-2</v>
      </c>
      <c r="H29" s="134">
        <v>0.19083969465648853</v>
      </c>
    </row>
    <row r="30" spans="2:8" ht="22.7" customHeight="1" x14ac:dyDescent="0.25">
      <c r="B30" s="160" t="s">
        <v>69</v>
      </c>
      <c r="C30" s="160"/>
      <c r="D30" s="122">
        <v>1058</v>
      </c>
      <c r="E30" s="112">
        <v>0.34428896843475432</v>
      </c>
      <c r="F30" s="122">
        <v>792</v>
      </c>
      <c r="G30" s="112">
        <v>0.27799227799227799</v>
      </c>
      <c r="H30" s="194">
        <v>0.33585858585858586</v>
      </c>
    </row>
    <row r="31" spans="2:8" ht="22.7" customHeight="1" x14ac:dyDescent="0.25">
      <c r="B31" s="160" t="s">
        <v>70</v>
      </c>
      <c r="C31" s="160"/>
      <c r="D31" s="122">
        <v>2015</v>
      </c>
      <c r="E31" s="112">
        <v>0.65571103156524568</v>
      </c>
      <c r="F31" s="122">
        <v>2057</v>
      </c>
      <c r="G31" s="112">
        <v>0.72200772200772201</v>
      </c>
      <c r="H31" s="194">
        <v>-2.0418084589207575E-2</v>
      </c>
    </row>
    <row r="32" spans="2:8" ht="22.7" customHeight="1" x14ac:dyDescent="0.25">
      <c r="B32" s="163" t="s">
        <v>45</v>
      </c>
      <c r="C32" s="163"/>
      <c r="D32" s="123">
        <v>3073</v>
      </c>
      <c r="E32" s="126">
        <v>1</v>
      </c>
      <c r="F32" s="123">
        <v>2849</v>
      </c>
      <c r="G32" s="126">
        <v>1</v>
      </c>
      <c r="H32" s="196">
        <v>7.8624078624078608E-2</v>
      </c>
    </row>
    <row r="33" spans="2:2" x14ac:dyDescent="0.25">
      <c r="B33" s="27" t="s">
        <v>46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72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73</v>
      </c>
    </row>
    <row r="3" spans="1:8" ht="14.45" customHeight="1" x14ac:dyDescent="0.25">
      <c r="A3" s="38"/>
      <c r="B3" s="167" t="s">
        <v>74</v>
      </c>
      <c r="C3" s="167"/>
      <c r="D3" s="167"/>
      <c r="E3" s="167"/>
      <c r="F3" s="167"/>
      <c r="G3" s="167"/>
      <c r="H3" s="167"/>
    </row>
    <row r="4" spans="1:8" x14ac:dyDescent="0.25">
      <c r="A4" s="38"/>
      <c r="B4" s="167"/>
      <c r="C4" s="167"/>
      <c r="D4" s="167"/>
      <c r="E4" s="167"/>
      <c r="F4" s="167"/>
      <c r="G4" s="167"/>
      <c r="H4" s="167"/>
    </row>
    <row r="5" spans="1:8" ht="21" customHeight="1" x14ac:dyDescent="0.25">
      <c r="A5" s="38"/>
      <c r="B5" s="168" t="s">
        <v>75</v>
      </c>
      <c r="C5" s="169" t="s">
        <v>76</v>
      </c>
      <c r="D5" s="169"/>
      <c r="E5" s="169" t="s">
        <v>77</v>
      </c>
      <c r="F5" s="169"/>
      <c r="G5" s="167" t="s">
        <v>1</v>
      </c>
      <c r="H5" s="167" t="s">
        <v>78</v>
      </c>
    </row>
    <row r="6" spans="1:8" ht="21" customHeight="1" x14ac:dyDescent="0.25">
      <c r="A6" s="38"/>
      <c r="B6" s="168"/>
      <c r="C6" s="41" t="s">
        <v>79</v>
      </c>
      <c r="D6" s="42" t="s">
        <v>80</v>
      </c>
      <c r="E6" s="41" t="s">
        <v>79</v>
      </c>
      <c r="F6" s="42" t="s">
        <v>80</v>
      </c>
      <c r="G6" s="167"/>
      <c r="H6" s="167"/>
    </row>
    <row r="7" spans="1:8" x14ac:dyDescent="0.25">
      <c r="A7" s="38"/>
      <c r="B7" s="43" t="s">
        <v>6</v>
      </c>
      <c r="C7" s="44" t="s">
        <v>81</v>
      </c>
      <c r="D7" s="45">
        <v>0.49744853070561301</v>
      </c>
      <c r="E7" s="44" t="s">
        <v>82</v>
      </c>
      <c r="F7" s="45">
        <v>0.45025893354718599</v>
      </c>
      <c r="G7" s="46">
        <v>6.4308681672025803E-2</v>
      </c>
      <c r="H7" s="47" t="s">
        <v>83</v>
      </c>
    </row>
    <row r="8" spans="1:8" x14ac:dyDescent="0.25">
      <c r="A8" s="38"/>
      <c r="B8" s="43" t="s">
        <v>7</v>
      </c>
      <c r="C8" s="48" t="s">
        <v>84</v>
      </c>
      <c r="D8" s="45">
        <v>8.9261433621806704E-2</v>
      </c>
      <c r="E8" s="44" t="s">
        <v>85</v>
      </c>
      <c r="F8" s="45">
        <v>9.1924807328974706E-2</v>
      </c>
      <c r="G8" s="49">
        <v>0.214285714285714</v>
      </c>
      <c r="H8" s="47" t="s">
        <v>86</v>
      </c>
    </row>
    <row r="9" spans="1:8" x14ac:dyDescent="0.25">
      <c r="A9" s="38"/>
      <c r="B9" s="43" t="s">
        <v>87</v>
      </c>
      <c r="C9" s="44" t="s">
        <v>88</v>
      </c>
      <c r="D9" s="45">
        <v>0.41329003567257999</v>
      </c>
      <c r="E9" s="44" t="s">
        <v>89</v>
      </c>
      <c r="F9" s="45">
        <v>0.45781625912384</v>
      </c>
      <c r="G9" s="49">
        <v>0.306201550387597</v>
      </c>
      <c r="H9" s="50" t="s">
        <v>90</v>
      </c>
    </row>
    <row r="10" spans="1:8" x14ac:dyDescent="0.25">
      <c r="A10" s="38"/>
      <c r="B10" s="51" t="s">
        <v>91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92</v>
      </c>
      <c r="C11" s="55" t="s">
        <v>93</v>
      </c>
      <c r="D11" s="45">
        <v>1.76123366339801E-2</v>
      </c>
      <c r="E11" s="55" t="s">
        <v>94</v>
      </c>
      <c r="F11" s="45">
        <v>2.96584251947099E-2</v>
      </c>
      <c r="G11" s="49">
        <v>1</v>
      </c>
      <c r="H11" s="50" t="s">
        <v>95</v>
      </c>
    </row>
    <row r="12" spans="1:8" x14ac:dyDescent="0.25">
      <c r="A12" s="38"/>
      <c r="B12" s="51" t="s">
        <v>96</v>
      </c>
      <c r="C12" s="55" t="s">
        <v>97</v>
      </c>
      <c r="D12" s="45">
        <v>2.5130772799257801E-2</v>
      </c>
      <c r="E12" s="55" t="s">
        <v>98</v>
      </c>
      <c r="F12" s="45">
        <v>2.3419553900314E-2</v>
      </c>
      <c r="G12" s="49">
        <v>6.25E-2</v>
      </c>
      <c r="H12" s="50" t="s">
        <v>99</v>
      </c>
    </row>
    <row r="13" spans="1:8" x14ac:dyDescent="0.25">
      <c r="A13" s="38"/>
      <c r="B13" s="51" t="s">
        <v>100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101</v>
      </c>
    </row>
    <row r="14" spans="1:8" x14ac:dyDescent="0.25">
      <c r="A14" s="38"/>
      <c r="B14" s="51" t="s">
        <v>102</v>
      </c>
      <c r="C14" s="55" t="s">
        <v>103</v>
      </c>
      <c r="D14" s="45">
        <v>0.172844048437925</v>
      </c>
      <c r="E14" s="55" t="s">
        <v>104</v>
      </c>
      <c r="F14" s="45">
        <v>0.21503037881774101</v>
      </c>
      <c r="G14" s="49">
        <v>0.46296296296296302</v>
      </c>
      <c r="H14" s="50" t="s">
        <v>105</v>
      </c>
    </row>
    <row r="15" spans="1:8" x14ac:dyDescent="0.25">
      <c r="A15" s="38"/>
      <c r="B15" s="51" t="s">
        <v>106</v>
      </c>
      <c r="C15" s="55" t="s">
        <v>107</v>
      </c>
      <c r="D15" s="45">
        <v>0.160254667029258</v>
      </c>
      <c r="E15" s="55" t="s">
        <v>108</v>
      </c>
      <c r="F15" s="45">
        <v>0.16280871539057501</v>
      </c>
      <c r="G15" s="49">
        <v>0.2</v>
      </c>
      <c r="H15" s="50" t="s">
        <v>86</v>
      </c>
    </row>
    <row r="16" spans="1:8" x14ac:dyDescent="0.25">
      <c r="A16" s="38"/>
      <c r="B16" s="51" t="s">
        <v>12</v>
      </c>
      <c r="C16" s="56" t="s">
        <v>109</v>
      </c>
      <c r="D16" s="45">
        <v>3.68243405371683E-2</v>
      </c>
      <c r="E16" s="56" t="s">
        <v>110</v>
      </c>
      <c r="F16" s="45">
        <v>2.6219570211088599E-2</v>
      </c>
      <c r="G16" s="49">
        <v>-0.173913043478261</v>
      </c>
      <c r="H16" s="47" t="s">
        <v>111</v>
      </c>
    </row>
    <row r="17" spans="1:8" x14ac:dyDescent="0.25">
      <c r="A17" s="38"/>
      <c r="B17" s="51" t="s">
        <v>112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101</v>
      </c>
    </row>
    <row r="18" spans="1:8" x14ac:dyDescent="0.25">
      <c r="A18" s="38"/>
      <c r="B18" s="57" t="s">
        <v>113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101</v>
      </c>
    </row>
    <row r="19" spans="1:8" x14ac:dyDescent="0.25">
      <c r="A19" s="38"/>
      <c r="B19" s="38" t="s">
        <v>46</v>
      </c>
      <c r="C19" s="38"/>
      <c r="D19" s="38"/>
      <c r="E19" s="38"/>
      <c r="F19" s="38"/>
      <c r="G19" s="38"/>
      <c r="H19" s="38"/>
    </row>
    <row r="20" spans="1:8" x14ac:dyDescent="0.25">
      <c r="B20" s="5" t="s">
        <v>114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72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77" t="s">
        <v>115</v>
      </c>
      <c r="P2" s="177"/>
      <c r="Q2" s="177"/>
      <c r="R2" s="177"/>
      <c r="S2" s="177"/>
      <c r="T2" s="177"/>
      <c r="U2" s="177"/>
      <c r="V2" s="177"/>
    </row>
    <row r="3" spans="2:22" ht="14.45" customHeight="1" x14ac:dyDescent="0.25">
      <c r="B3" s="178" t="s">
        <v>116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"/>
      <c r="N3" s="38"/>
      <c r="O3" s="177"/>
      <c r="P3" s="177"/>
      <c r="Q3" s="177"/>
      <c r="R3" s="177"/>
      <c r="S3" s="177"/>
      <c r="T3" s="177"/>
      <c r="U3" s="177"/>
      <c r="V3" s="177"/>
    </row>
    <row r="4" spans="2:22" ht="14.45" customHeight="1" x14ac:dyDescent="0.25">
      <c r="B4" s="179" t="s">
        <v>117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"/>
      <c r="N4" s="38"/>
      <c r="O4" s="179" t="s">
        <v>118</v>
      </c>
      <c r="P4" s="179"/>
      <c r="Q4" s="179"/>
      <c r="R4" s="179"/>
      <c r="S4" s="179"/>
      <c r="T4" s="179"/>
      <c r="U4" s="179"/>
      <c r="V4" s="179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5" customHeight="1" x14ac:dyDescent="0.25">
      <c r="B6" s="181" t="s">
        <v>25</v>
      </c>
      <c r="C6" s="182" t="s">
        <v>26</v>
      </c>
      <c r="D6" s="183" t="s">
        <v>120</v>
      </c>
      <c r="E6" s="183"/>
      <c r="F6" s="183"/>
      <c r="G6" s="183"/>
      <c r="H6" s="183"/>
      <c r="I6" s="183"/>
      <c r="J6" s="184" t="s">
        <v>121</v>
      </c>
      <c r="K6" s="184"/>
      <c r="L6" s="184"/>
      <c r="M6" s="17"/>
      <c r="N6" s="17"/>
      <c r="O6" s="181" t="s">
        <v>25</v>
      </c>
      <c r="P6" s="182" t="s">
        <v>26</v>
      </c>
      <c r="Q6" s="183" t="s">
        <v>122</v>
      </c>
      <c r="R6" s="183"/>
      <c r="S6" s="183"/>
      <c r="T6" s="183"/>
      <c r="U6" s="183"/>
      <c r="V6" s="183"/>
    </row>
    <row r="7" spans="2:22" ht="14.45" customHeight="1" x14ac:dyDescent="0.25">
      <c r="B7" s="181"/>
      <c r="C7" s="182"/>
      <c r="D7" s="173" t="s">
        <v>123</v>
      </c>
      <c r="E7" s="173"/>
      <c r="F7" s="173"/>
      <c r="G7" s="173"/>
      <c r="H7" s="173"/>
      <c r="I7" s="173"/>
      <c r="J7" s="172" t="s">
        <v>124</v>
      </c>
      <c r="K7" s="172"/>
      <c r="L7" s="172"/>
      <c r="M7" s="17"/>
      <c r="N7" s="17"/>
      <c r="O7" s="181"/>
      <c r="P7" s="182"/>
      <c r="Q7" s="173" t="s">
        <v>125</v>
      </c>
      <c r="R7" s="173"/>
      <c r="S7" s="173"/>
      <c r="T7" s="173"/>
      <c r="U7" s="173"/>
      <c r="V7" s="173"/>
    </row>
    <row r="8" spans="2:22" ht="14.45" customHeight="1" x14ac:dyDescent="0.25">
      <c r="B8" s="181"/>
      <c r="C8" s="182"/>
      <c r="D8" s="176">
        <v>2023</v>
      </c>
      <c r="E8" s="176"/>
      <c r="F8" s="176">
        <v>2022</v>
      </c>
      <c r="G8" s="176"/>
      <c r="H8" s="171" t="s">
        <v>63</v>
      </c>
      <c r="I8" s="171" t="s">
        <v>126</v>
      </c>
      <c r="J8" s="171">
        <v>2022</v>
      </c>
      <c r="K8" s="171" t="s">
        <v>127</v>
      </c>
      <c r="L8" s="171" t="s">
        <v>128</v>
      </c>
      <c r="M8" s="17"/>
      <c r="N8" s="17"/>
      <c r="O8" s="181"/>
      <c r="P8" s="182"/>
      <c r="Q8" s="176">
        <v>2023</v>
      </c>
      <c r="R8" s="176"/>
      <c r="S8" s="176">
        <v>2022</v>
      </c>
      <c r="T8" s="176"/>
      <c r="U8" s="171" t="s">
        <v>63</v>
      </c>
      <c r="V8" s="171" t="s">
        <v>129</v>
      </c>
    </row>
    <row r="9" spans="2:22" ht="14.45" customHeight="1" x14ac:dyDescent="0.25">
      <c r="B9" s="174" t="s">
        <v>130</v>
      </c>
      <c r="C9" s="175" t="s">
        <v>131</v>
      </c>
      <c r="D9" s="176"/>
      <c r="E9" s="176"/>
      <c r="F9" s="176"/>
      <c r="G9" s="176"/>
      <c r="H9" s="171"/>
      <c r="I9" s="171"/>
      <c r="J9" s="171"/>
      <c r="K9" s="171"/>
      <c r="L9" s="171"/>
      <c r="M9" s="17"/>
      <c r="N9" s="17"/>
      <c r="O9" s="174" t="s">
        <v>130</v>
      </c>
      <c r="P9" s="175" t="s">
        <v>131</v>
      </c>
      <c r="Q9" s="176"/>
      <c r="R9" s="176"/>
      <c r="S9" s="176"/>
      <c r="T9" s="176"/>
      <c r="U9" s="171"/>
      <c r="V9" s="171"/>
    </row>
    <row r="10" spans="2:22" ht="14.45" customHeight="1" x14ac:dyDescent="0.25">
      <c r="B10" s="174"/>
      <c r="C10" s="175"/>
      <c r="D10" s="66" t="s">
        <v>29</v>
      </c>
      <c r="E10" s="67" t="s">
        <v>30</v>
      </c>
      <c r="F10" s="66" t="s">
        <v>29</v>
      </c>
      <c r="G10" s="67" t="s">
        <v>30</v>
      </c>
      <c r="H10" s="170" t="s">
        <v>132</v>
      </c>
      <c r="I10" s="170" t="s">
        <v>133</v>
      </c>
      <c r="J10" s="170" t="s">
        <v>29</v>
      </c>
      <c r="K10" s="170" t="s">
        <v>134</v>
      </c>
      <c r="L10" s="170" t="s">
        <v>135</v>
      </c>
      <c r="M10" s="17"/>
      <c r="N10" s="17"/>
      <c r="O10" s="174"/>
      <c r="P10" s="175"/>
      <c r="Q10" s="66" t="s">
        <v>29</v>
      </c>
      <c r="R10" s="67" t="s">
        <v>30</v>
      </c>
      <c r="S10" s="66" t="s">
        <v>29</v>
      </c>
      <c r="T10" s="67" t="s">
        <v>30</v>
      </c>
      <c r="U10" s="170" t="s">
        <v>132</v>
      </c>
      <c r="V10" s="170" t="s">
        <v>136</v>
      </c>
    </row>
    <row r="11" spans="2:22" ht="14.45" customHeight="1" x14ac:dyDescent="0.25">
      <c r="B11" s="174"/>
      <c r="C11" s="175"/>
      <c r="D11" s="68" t="s">
        <v>137</v>
      </c>
      <c r="E11" s="69" t="s">
        <v>138</v>
      </c>
      <c r="F11" s="68" t="s">
        <v>137</v>
      </c>
      <c r="G11" s="69" t="s">
        <v>138</v>
      </c>
      <c r="H11" s="170"/>
      <c r="I11" s="170"/>
      <c r="J11" s="170" t="s">
        <v>137</v>
      </c>
      <c r="K11" s="170"/>
      <c r="L11" s="170"/>
      <c r="M11" s="17"/>
      <c r="N11" s="17"/>
      <c r="O11" s="174"/>
      <c r="P11" s="175"/>
      <c r="Q11" s="68" t="s">
        <v>137</v>
      </c>
      <c r="R11" s="69" t="s">
        <v>138</v>
      </c>
      <c r="S11" s="68" t="s">
        <v>137</v>
      </c>
      <c r="T11" s="69" t="s">
        <v>138</v>
      </c>
      <c r="U11" s="170"/>
      <c r="V11" s="170"/>
    </row>
    <row r="12" spans="2:22" ht="14.45" customHeight="1" x14ac:dyDescent="0.25">
      <c r="B12" s="70">
        <v>1</v>
      </c>
      <c r="C12" s="71" t="s">
        <v>50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50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32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32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38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38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52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52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37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37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33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33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53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53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59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40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40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59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35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35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34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34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36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54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54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36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65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65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51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64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39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51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66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66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64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39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139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139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140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140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80" t="s">
        <v>141</v>
      </c>
      <c r="C32" s="180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0" t="s">
        <v>141</v>
      </c>
      <c r="P32" s="180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80" t="s">
        <v>142</v>
      </c>
      <c r="C33" s="180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0" t="s">
        <v>142</v>
      </c>
      <c r="P33" s="180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85" t="s">
        <v>143</v>
      </c>
      <c r="C34" s="185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5" t="s">
        <v>143</v>
      </c>
      <c r="P34" s="185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46</v>
      </c>
      <c r="O35" s="90" t="s">
        <v>46</v>
      </c>
    </row>
    <row r="36" spans="2:23" x14ac:dyDescent="0.25">
      <c r="B36" s="91" t="s">
        <v>114</v>
      </c>
      <c r="O36" s="91" t="s">
        <v>114</v>
      </c>
    </row>
    <row r="38" spans="2:23" x14ac:dyDescent="0.25">
      <c r="W38" s="39"/>
    </row>
    <row r="39" spans="2:23" ht="15" customHeight="1" x14ac:dyDescent="0.25">
      <c r="O39" s="177" t="s">
        <v>144</v>
      </c>
      <c r="P39" s="177"/>
      <c r="Q39" s="177"/>
      <c r="R39" s="177"/>
      <c r="S39" s="177"/>
      <c r="T39" s="177"/>
      <c r="U39" s="177"/>
      <c r="V39" s="177"/>
    </row>
    <row r="40" spans="2:23" ht="15" customHeight="1" x14ac:dyDescent="0.25">
      <c r="B40" s="178" t="s">
        <v>145</v>
      </c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"/>
      <c r="N40" s="38"/>
      <c r="O40" s="177"/>
      <c r="P40" s="177"/>
      <c r="Q40" s="177"/>
      <c r="R40" s="177"/>
      <c r="S40" s="177"/>
      <c r="T40" s="177"/>
      <c r="U40" s="177"/>
      <c r="V40" s="177"/>
    </row>
    <row r="41" spans="2:23" x14ac:dyDescent="0.25">
      <c r="B41" s="179" t="s">
        <v>146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"/>
      <c r="N41" s="38"/>
      <c r="O41" s="179" t="s">
        <v>147</v>
      </c>
      <c r="P41" s="179"/>
      <c r="Q41" s="179"/>
      <c r="R41" s="179"/>
      <c r="S41" s="179"/>
      <c r="T41" s="179"/>
      <c r="U41" s="179"/>
      <c r="V41" s="179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3" ht="14.25" customHeight="1" x14ac:dyDescent="0.25">
      <c r="B43" s="181" t="s">
        <v>25</v>
      </c>
      <c r="C43" s="182" t="s">
        <v>27</v>
      </c>
      <c r="D43" s="183" t="s">
        <v>120</v>
      </c>
      <c r="E43" s="183"/>
      <c r="F43" s="183"/>
      <c r="G43" s="183"/>
      <c r="H43" s="183"/>
      <c r="I43" s="183"/>
      <c r="J43" s="184" t="s">
        <v>121</v>
      </c>
      <c r="K43" s="184"/>
      <c r="L43" s="184"/>
      <c r="M43" s="17"/>
      <c r="N43" s="17"/>
      <c r="O43" s="181" t="s">
        <v>25</v>
      </c>
      <c r="P43" s="182" t="s">
        <v>27</v>
      </c>
      <c r="Q43" s="183" t="s">
        <v>122</v>
      </c>
      <c r="R43" s="183"/>
      <c r="S43" s="183"/>
      <c r="T43" s="183"/>
      <c r="U43" s="183"/>
      <c r="V43" s="183"/>
    </row>
    <row r="44" spans="2:23" x14ac:dyDescent="0.25">
      <c r="B44" s="181"/>
      <c r="C44" s="182"/>
      <c r="D44" s="173" t="s">
        <v>123</v>
      </c>
      <c r="E44" s="173"/>
      <c r="F44" s="173"/>
      <c r="G44" s="173"/>
      <c r="H44" s="173"/>
      <c r="I44" s="173"/>
      <c r="J44" s="172" t="s">
        <v>124</v>
      </c>
      <c r="K44" s="172"/>
      <c r="L44" s="172"/>
      <c r="M44" s="17"/>
      <c r="N44" s="17"/>
      <c r="O44" s="181"/>
      <c r="P44" s="182"/>
      <c r="Q44" s="173" t="s">
        <v>125</v>
      </c>
      <c r="R44" s="173"/>
      <c r="S44" s="173"/>
      <c r="T44" s="173"/>
      <c r="U44" s="173"/>
      <c r="V44" s="173"/>
    </row>
    <row r="45" spans="2:23" ht="15" customHeight="1" x14ac:dyDescent="0.25">
      <c r="B45" s="181"/>
      <c r="C45" s="182"/>
      <c r="D45" s="176">
        <v>2023</v>
      </c>
      <c r="E45" s="176"/>
      <c r="F45" s="176">
        <v>2022</v>
      </c>
      <c r="G45" s="176"/>
      <c r="H45" s="171" t="s">
        <v>63</v>
      </c>
      <c r="I45" s="171" t="s">
        <v>126</v>
      </c>
      <c r="J45" s="171">
        <v>2022</v>
      </c>
      <c r="K45" s="171" t="s">
        <v>127</v>
      </c>
      <c r="L45" s="171" t="s">
        <v>128</v>
      </c>
      <c r="M45" s="17"/>
      <c r="N45" s="17"/>
      <c r="O45" s="181"/>
      <c r="P45" s="182"/>
      <c r="Q45" s="176">
        <v>2023</v>
      </c>
      <c r="R45" s="176"/>
      <c r="S45" s="176">
        <v>2022</v>
      </c>
      <c r="T45" s="176"/>
      <c r="U45" s="171" t="s">
        <v>63</v>
      </c>
      <c r="V45" s="171" t="s">
        <v>129</v>
      </c>
    </row>
    <row r="46" spans="2:23" ht="15" customHeight="1" x14ac:dyDescent="0.25">
      <c r="B46" s="174" t="s">
        <v>130</v>
      </c>
      <c r="C46" s="175" t="s">
        <v>27</v>
      </c>
      <c r="D46" s="176"/>
      <c r="E46" s="176"/>
      <c r="F46" s="176"/>
      <c r="G46" s="176"/>
      <c r="H46" s="171"/>
      <c r="I46" s="171"/>
      <c r="J46" s="171"/>
      <c r="K46" s="171"/>
      <c r="L46" s="171"/>
      <c r="M46" s="17"/>
      <c r="N46" s="17"/>
      <c r="O46" s="174" t="s">
        <v>130</v>
      </c>
      <c r="P46" s="175" t="s">
        <v>27</v>
      </c>
      <c r="Q46" s="176"/>
      <c r="R46" s="176"/>
      <c r="S46" s="176"/>
      <c r="T46" s="176"/>
      <c r="U46" s="171"/>
      <c r="V46" s="171"/>
    </row>
    <row r="47" spans="2:23" ht="15" customHeight="1" x14ac:dyDescent="0.25">
      <c r="B47" s="174"/>
      <c r="C47" s="175"/>
      <c r="D47" s="66" t="s">
        <v>29</v>
      </c>
      <c r="E47" s="67" t="s">
        <v>30</v>
      </c>
      <c r="F47" s="66" t="s">
        <v>29</v>
      </c>
      <c r="G47" s="67" t="s">
        <v>30</v>
      </c>
      <c r="H47" s="170" t="s">
        <v>132</v>
      </c>
      <c r="I47" s="170" t="s">
        <v>133</v>
      </c>
      <c r="J47" s="170" t="s">
        <v>29</v>
      </c>
      <c r="K47" s="170" t="s">
        <v>134</v>
      </c>
      <c r="L47" s="170" t="s">
        <v>135</v>
      </c>
      <c r="M47" s="17"/>
      <c r="N47" s="17"/>
      <c r="O47" s="174"/>
      <c r="P47" s="175"/>
      <c r="Q47" s="66" t="s">
        <v>29</v>
      </c>
      <c r="R47" s="67" t="s">
        <v>30</v>
      </c>
      <c r="S47" s="66" t="s">
        <v>29</v>
      </c>
      <c r="T47" s="67" t="s">
        <v>30</v>
      </c>
      <c r="U47" s="170" t="s">
        <v>132</v>
      </c>
      <c r="V47" s="170" t="s">
        <v>136</v>
      </c>
    </row>
    <row r="48" spans="2:23" ht="15" customHeight="1" x14ac:dyDescent="0.25">
      <c r="B48" s="174"/>
      <c r="C48" s="175"/>
      <c r="D48" s="68" t="s">
        <v>137</v>
      </c>
      <c r="E48" s="69" t="s">
        <v>138</v>
      </c>
      <c r="F48" s="68" t="s">
        <v>137</v>
      </c>
      <c r="G48" s="69" t="s">
        <v>138</v>
      </c>
      <c r="H48" s="170"/>
      <c r="I48" s="170"/>
      <c r="J48" s="170" t="s">
        <v>137</v>
      </c>
      <c r="K48" s="170"/>
      <c r="L48" s="170"/>
      <c r="M48" s="17"/>
      <c r="N48" s="17"/>
      <c r="O48" s="174"/>
      <c r="P48" s="175"/>
      <c r="Q48" s="68" t="s">
        <v>137</v>
      </c>
      <c r="R48" s="69" t="s">
        <v>138</v>
      </c>
      <c r="S48" s="68" t="s">
        <v>137</v>
      </c>
      <c r="T48" s="69" t="s">
        <v>138</v>
      </c>
      <c r="U48" s="170"/>
      <c r="V48" s="170"/>
    </row>
    <row r="49" spans="2:22" x14ac:dyDescent="0.25">
      <c r="B49" s="70">
        <v>1</v>
      </c>
      <c r="C49" s="71" t="s">
        <v>148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148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149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149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150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150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151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152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153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151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154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153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152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155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156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157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157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154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158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156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155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159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159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158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160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160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161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162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163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163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164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165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162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161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165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164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166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167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168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168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80" t="s">
        <v>141</v>
      </c>
      <c r="C69" s="180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0" t="s">
        <v>141</v>
      </c>
      <c r="P69" s="180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80" t="s">
        <v>142</v>
      </c>
      <c r="C70" s="180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0" t="s">
        <v>142</v>
      </c>
      <c r="P70" s="180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85" t="s">
        <v>143</v>
      </c>
      <c r="C71" s="185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5" t="s">
        <v>143</v>
      </c>
      <c r="P71" s="185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46</v>
      </c>
    </row>
    <row r="73" spans="2:22" ht="15" customHeight="1" x14ac:dyDescent="0.25">
      <c r="B73" s="91" t="s">
        <v>114</v>
      </c>
      <c r="O73" s="90" t="s">
        <v>46</v>
      </c>
    </row>
    <row r="74" spans="2:22" x14ac:dyDescent="0.25">
      <c r="O74" s="91" t="s">
        <v>114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72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77" t="s">
        <v>169</v>
      </c>
      <c r="P2" s="177"/>
      <c r="Q2" s="177"/>
      <c r="R2" s="177"/>
      <c r="S2" s="177"/>
      <c r="T2" s="177"/>
      <c r="U2" s="177"/>
      <c r="V2" s="177"/>
    </row>
    <row r="3" spans="2:22" ht="14.45" customHeight="1" x14ac:dyDescent="0.25">
      <c r="B3" s="178" t="s">
        <v>170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"/>
      <c r="N3" s="38"/>
      <c r="O3" s="177"/>
      <c r="P3" s="177"/>
      <c r="Q3" s="177"/>
      <c r="R3" s="177"/>
      <c r="S3" s="177"/>
      <c r="T3" s="177"/>
      <c r="U3" s="177"/>
      <c r="V3" s="177"/>
    </row>
    <row r="4" spans="2:22" ht="14.45" customHeight="1" x14ac:dyDescent="0.25">
      <c r="B4" s="179" t="s">
        <v>171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"/>
      <c r="N4" s="38"/>
      <c r="O4" s="179" t="s">
        <v>172</v>
      </c>
      <c r="P4" s="179"/>
      <c r="Q4" s="179"/>
      <c r="R4" s="179"/>
      <c r="S4" s="179"/>
      <c r="T4" s="179"/>
      <c r="U4" s="179"/>
      <c r="V4" s="179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5" customHeight="1" x14ac:dyDescent="0.25">
      <c r="B6" s="181" t="s">
        <v>25</v>
      </c>
      <c r="C6" s="182" t="s">
        <v>26</v>
      </c>
      <c r="D6" s="183" t="s">
        <v>120</v>
      </c>
      <c r="E6" s="183"/>
      <c r="F6" s="183"/>
      <c r="G6" s="183"/>
      <c r="H6" s="183"/>
      <c r="I6" s="183"/>
      <c r="J6" s="184" t="s">
        <v>121</v>
      </c>
      <c r="K6" s="184"/>
      <c r="L6" s="184"/>
      <c r="M6" s="17"/>
      <c r="N6" s="17"/>
      <c r="O6" s="181" t="s">
        <v>25</v>
      </c>
      <c r="P6" s="182" t="s">
        <v>26</v>
      </c>
      <c r="Q6" s="183" t="s">
        <v>122</v>
      </c>
      <c r="R6" s="183"/>
      <c r="S6" s="183"/>
      <c r="T6" s="183"/>
      <c r="U6" s="183"/>
      <c r="V6" s="183"/>
    </row>
    <row r="7" spans="2:22" ht="14.45" customHeight="1" x14ac:dyDescent="0.25">
      <c r="B7" s="181"/>
      <c r="C7" s="182"/>
      <c r="D7" s="173" t="s">
        <v>123</v>
      </c>
      <c r="E7" s="173"/>
      <c r="F7" s="173"/>
      <c r="G7" s="173"/>
      <c r="H7" s="173"/>
      <c r="I7" s="173"/>
      <c r="J7" s="172" t="s">
        <v>124</v>
      </c>
      <c r="K7" s="172"/>
      <c r="L7" s="172"/>
      <c r="M7" s="17"/>
      <c r="N7" s="17"/>
      <c r="O7" s="181"/>
      <c r="P7" s="182"/>
      <c r="Q7" s="173" t="s">
        <v>125</v>
      </c>
      <c r="R7" s="173"/>
      <c r="S7" s="173"/>
      <c r="T7" s="173"/>
      <c r="U7" s="173"/>
      <c r="V7" s="173"/>
    </row>
    <row r="8" spans="2:22" ht="14.45" customHeight="1" x14ac:dyDescent="0.25">
      <c r="B8" s="181"/>
      <c r="C8" s="182"/>
      <c r="D8" s="176">
        <v>2023</v>
      </c>
      <c r="E8" s="176"/>
      <c r="F8" s="176">
        <v>2022</v>
      </c>
      <c r="G8" s="176"/>
      <c r="H8" s="171" t="s">
        <v>63</v>
      </c>
      <c r="I8" s="171" t="s">
        <v>126</v>
      </c>
      <c r="J8" s="171">
        <v>2022</v>
      </c>
      <c r="K8" s="171" t="s">
        <v>127</v>
      </c>
      <c r="L8" s="171" t="s">
        <v>128</v>
      </c>
      <c r="M8" s="17"/>
      <c r="N8" s="17"/>
      <c r="O8" s="181"/>
      <c r="P8" s="182"/>
      <c r="Q8" s="176">
        <v>2023</v>
      </c>
      <c r="R8" s="176"/>
      <c r="S8" s="176">
        <v>2022</v>
      </c>
      <c r="T8" s="176"/>
      <c r="U8" s="171" t="s">
        <v>63</v>
      </c>
      <c r="V8" s="171" t="s">
        <v>129</v>
      </c>
    </row>
    <row r="9" spans="2:22" ht="14.45" customHeight="1" x14ac:dyDescent="0.25">
      <c r="B9" s="174" t="s">
        <v>130</v>
      </c>
      <c r="C9" s="175" t="s">
        <v>131</v>
      </c>
      <c r="D9" s="176"/>
      <c r="E9" s="176"/>
      <c r="F9" s="176"/>
      <c r="G9" s="176"/>
      <c r="H9" s="171"/>
      <c r="I9" s="171"/>
      <c r="J9" s="171"/>
      <c r="K9" s="171"/>
      <c r="L9" s="171"/>
      <c r="M9" s="17"/>
      <c r="N9" s="17"/>
      <c r="O9" s="174" t="s">
        <v>130</v>
      </c>
      <c r="P9" s="175" t="s">
        <v>131</v>
      </c>
      <c r="Q9" s="176"/>
      <c r="R9" s="176"/>
      <c r="S9" s="176"/>
      <c r="T9" s="176"/>
      <c r="U9" s="171"/>
      <c r="V9" s="171"/>
    </row>
    <row r="10" spans="2:22" ht="14.45" customHeight="1" x14ac:dyDescent="0.25">
      <c r="B10" s="174"/>
      <c r="C10" s="175"/>
      <c r="D10" s="66" t="s">
        <v>29</v>
      </c>
      <c r="E10" s="67" t="s">
        <v>30</v>
      </c>
      <c r="F10" s="66" t="s">
        <v>29</v>
      </c>
      <c r="G10" s="67" t="s">
        <v>30</v>
      </c>
      <c r="H10" s="170" t="s">
        <v>132</v>
      </c>
      <c r="I10" s="170" t="s">
        <v>133</v>
      </c>
      <c r="J10" s="170" t="s">
        <v>29</v>
      </c>
      <c r="K10" s="170" t="s">
        <v>134</v>
      </c>
      <c r="L10" s="170" t="s">
        <v>135</v>
      </c>
      <c r="M10" s="17"/>
      <c r="N10" s="17"/>
      <c r="O10" s="174"/>
      <c r="P10" s="175"/>
      <c r="Q10" s="66" t="s">
        <v>29</v>
      </c>
      <c r="R10" s="67" t="s">
        <v>30</v>
      </c>
      <c r="S10" s="66" t="s">
        <v>29</v>
      </c>
      <c r="T10" s="67" t="s">
        <v>30</v>
      </c>
      <c r="U10" s="170" t="s">
        <v>132</v>
      </c>
      <c r="V10" s="170" t="s">
        <v>136</v>
      </c>
    </row>
    <row r="11" spans="2:22" ht="14.45" customHeight="1" x14ac:dyDescent="0.25">
      <c r="B11" s="174"/>
      <c r="C11" s="175"/>
      <c r="D11" s="68" t="s">
        <v>137</v>
      </c>
      <c r="E11" s="69" t="s">
        <v>138</v>
      </c>
      <c r="F11" s="68" t="s">
        <v>137</v>
      </c>
      <c r="G11" s="69" t="s">
        <v>138</v>
      </c>
      <c r="H11" s="170"/>
      <c r="I11" s="170"/>
      <c r="J11" s="170" t="s">
        <v>137</v>
      </c>
      <c r="K11" s="170"/>
      <c r="L11" s="170"/>
      <c r="M11" s="17"/>
      <c r="N11" s="17"/>
      <c r="O11" s="174"/>
      <c r="P11" s="175"/>
      <c r="Q11" s="68" t="s">
        <v>137</v>
      </c>
      <c r="R11" s="69" t="s">
        <v>138</v>
      </c>
      <c r="S11" s="68" t="s">
        <v>137</v>
      </c>
      <c r="T11" s="69" t="s">
        <v>138</v>
      </c>
      <c r="U11" s="170"/>
      <c r="V11" s="170"/>
    </row>
    <row r="12" spans="2:22" ht="14.45" customHeight="1" x14ac:dyDescent="0.25">
      <c r="B12" s="70">
        <v>1</v>
      </c>
      <c r="C12" s="71" t="s">
        <v>50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50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38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38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33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33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32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35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35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32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36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36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52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52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37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34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51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37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64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64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34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40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65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51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61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61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40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65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54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54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59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173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173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59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66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66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60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139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39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174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80" t="s">
        <v>141</v>
      </c>
      <c r="C32" s="180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0" t="s">
        <v>141</v>
      </c>
      <c r="P32" s="180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80" t="s">
        <v>142</v>
      </c>
      <c r="C33" s="180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0" t="s">
        <v>142</v>
      </c>
      <c r="P33" s="180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85" t="s">
        <v>143</v>
      </c>
      <c r="C34" s="185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5" t="s">
        <v>143</v>
      </c>
      <c r="P34" s="185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46</v>
      </c>
      <c r="O35" s="90" t="s">
        <v>46</v>
      </c>
    </row>
    <row r="36" spans="2:22" x14ac:dyDescent="0.25">
      <c r="B36" s="91" t="s">
        <v>114</v>
      </c>
      <c r="O36" s="91" t="s">
        <v>114</v>
      </c>
    </row>
    <row r="39" spans="2:22" ht="15" customHeight="1" x14ac:dyDescent="0.25">
      <c r="O39" s="177" t="s">
        <v>175</v>
      </c>
      <c r="P39" s="177"/>
      <c r="Q39" s="177"/>
      <c r="R39" s="177"/>
      <c r="S39" s="177"/>
      <c r="T39" s="177"/>
      <c r="U39" s="177"/>
      <c r="V39" s="177"/>
    </row>
    <row r="40" spans="2:22" ht="15" customHeight="1" x14ac:dyDescent="0.25">
      <c r="B40" s="178" t="s">
        <v>176</v>
      </c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"/>
      <c r="N40" s="38"/>
      <c r="O40" s="177"/>
      <c r="P40" s="177"/>
      <c r="Q40" s="177"/>
      <c r="R40" s="177"/>
      <c r="S40" s="177"/>
      <c r="T40" s="177"/>
      <c r="U40" s="177"/>
      <c r="V40" s="177"/>
    </row>
    <row r="41" spans="2:22" x14ac:dyDescent="0.25">
      <c r="B41" s="179" t="s">
        <v>177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"/>
      <c r="N41" s="38"/>
      <c r="O41" s="179" t="s">
        <v>147</v>
      </c>
      <c r="P41" s="179"/>
      <c r="Q41" s="179"/>
      <c r="R41" s="179"/>
      <c r="S41" s="179"/>
      <c r="T41" s="179"/>
      <c r="U41" s="179"/>
      <c r="V41" s="179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2" ht="15" customHeight="1" x14ac:dyDescent="0.25">
      <c r="B43" s="181" t="s">
        <v>25</v>
      </c>
      <c r="C43" s="182" t="s">
        <v>27</v>
      </c>
      <c r="D43" s="183" t="s">
        <v>120</v>
      </c>
      <c r="E43" s="183"/>
      <c r="F43" s="183"/>
      <c r="G43" s="183"/>
      <c r="H43" s="183"/>
      <c r="I43" s="183"/>
      <c r="J43" s="184" t="s">
        <v>121</v>
      </c>
      <c r="K43" s="184"/>
      <c r="L43" s="184"/>
      <c r="M43" s="17"/>
      <c r="N43" s="17"/>
      <c r="O43" s="181" t="s">
        <v>25</v>
      </c>
      <c r="P43" s="182" t="s">
        <v>27</v>
      </c>
      <c r="Q43" s="183" t="s">
        <v>122</v>
      </c>
      <c r="R43" s="183"/>
      <c r="S43" s="183"/>
      <c r="T43" s="183"/>
      <c r="U43" s="183"/>
      <c r="V43" s="183"/>
    </row>
    <row r="44" spans="2:22" ht="15" customHeight="1" x14ac:dyDescent="0.25">
      <c r="B44" s="181"/>
      <c r="C44" s="182"/>
      <c r="D44" s="173" t="s">
        <v>123</v>
      </c>
      <c r="E44" s="173"/>
      <c r="F44" s="173"/>
      <c r="G44" s="173"/>
      <c r="H44" s="173"/>
      <c r="I44" s="173"/>
      <c r="J44" s="172" t="s">
        <v>124</v>
      </c>
      <c r="K44" s="172"/>
      <c r="L44" s="172"/>
      <c r="M44" s="17"/>
      <c r="N44" s="17"/>
      <c r="O44" s="181"/>
      <c r="P44" s="182"/>
      <c r="Q44" s="173" t="s">
        <v>125</v>
      </c>
      <c r="R44" s="173"/>
      <c r="S44" s="173"/>
      <c r="T44" s="173"/>
      <c r="U44" s="173"/>
      <c r="V44" s="173"/>
    </row>
    <row r="45" spans="2:22" ht="15" customHeight="1" x14ac:dyDescent="0.25">
      <c r="B45" s="181"/>
      <c r="C45" s="182"/>
      <c r="D45" s="176">
        <v>2023</v>
      </c>
      <c r="E45" s="176"/>
      <c r="F45" s="176">
        <v>2022</v>
      </c>
      <c r="G45" s="176"/>
      <c r="H45" s="171" t="s">
        <v>63</v>
      </c>
      <c r="I45" s="171" t="s">
        <v>126</v>
      </c>
      <c r="J45" s="171">
        <v>2022</v>
      </c>
      <c r="K45" s="171" t="s">
        <v>127</v>
      </c>
      <c r="L45" s="171" t="s">
        <v>128</v>
      </c>
      <c r="M45" s="17"/>
      <c r="N45" s="17"/>
      <c r="O45" s="181"/>
      <c r="P45" s="182"/>
      <c r="Q45" s="176">
        <v>2023</v>
      </c>
      <c r="R45" s="176"/>
      <c r="S45" s="176">
        <v>2022</v>
      </c>
      <c r="T45" s="176"/>
      <c r="U45" s="171" t="s">
        <v>63</v>
      </c>
      <c r="V45" s="171" t="s">
        <v>129</v>
      </c>
    </row>
    <row r="46" spans="2:22" ht="15" customHeight="1" x14ac:dyDescent="0.25">
      <c r="B46" s="174" t="s">
        <v>130</v>
      </c>
      <c r="C46" s="175" t="s">
        <v>27</v>
      </c>
      <c r="D46" s="176"/>
      <c r="E46" s="176"/>
      <c r="F46" s="176"/>
      <c r="G46" s="176"/>
      <c r="H46" s="171"/>
      <c r="I46" s="171"/>
      <c r="J46" s="171"/>
      <c r="K46" s="171"/>
      <c r="L46" s="171"/>
      <c r="M46" s="17"/>
      <c r="N46" s="17"/>
      <c r="O46" s="174" t="s">
        <v>130</v>
      </c>
      <c r="P46" s="175" t="s">
        <v>27</v>
      </c>
      <c r="Q46" s="176"/>
      <c r="R46" s="176"/>
      <c r="S46" s="176"/>
      <c r="T46" s="176"/>
      <c r="U46" s="171"/>
      <c r="V46" s="171"/>
    </row>
    <row r="47" spans="2:22" ht="15" customHeight="1" x14ac:dyDescent="0.25">
      <c r="B47" s="174"/>
      <c r="C47" s="175"/>
      <c r="D47" s="66" t="s">
        <v>29</v>
      </c>
      <c r="E47" s="67" t="s">
        <v>30</v>
      </c>
      <c r="F47" s="66" t="s">
        <v>29</v>
      </c>
      <c r="G47" s="67" t="s">
        <v>30</v>
      </c>
      <c r="H47" s="170" t="s">
        <v>132</v>
      </c>
      <c r="I47" s="170" t="s">
        <v>133</v>
      </c>
      <c r="J47" s="170" t="s">
        <v>29</v>
      </c>
      <c r="K47" s="170" t="s">
        <v>134</v>
      </c>
      <c r="L47" s="170" t="s">
        <v>135</v>
      </c>
      <c r="M47" s="17"/>
      <c r="N47" s="17"/>
      <c r="O47" s="174"/>
      <c r="P47" s="175"/>
      <c r="Q47" s="66" t="s">
        <v>29</v>
      </c>
      <c r="R47" s="67" t="s">
        <v>30</v>
      </c>
      <c r="S47" s="66" t="s">
        <v>29</v>
      </c>
      <c r="T47" s="67" t="s">
        <v>30</v>
      </c>
      <c r="U47" s="170" t="s">
        <v>132</v>
      </c>
      <c r="V47" s="170" t="s">
        <v>136</v>
      </c>
    </row>
    <row r="48" spans="2:22" ht="15" customHeight="1" x14ac:dyDescent="0.25">
      <c r="B48" s="174"/>
      <c r="C48" s="175"/>
      <c r="D48" s="68" t="s">
        <v>137</v>
      </c>
      <c r="E48" s="69" t="s">
        <v>138</v>
      </c>
      <c r="F48" s="68" t="s">
        <v>137</v>
      </c>
      <c r="G48" s="69" t="s">
        <v>138</v>
      </c>
      <c r="H48" s="170"/>
      <c r="I48" s="170"/>
      <c r="J48" s="170" t="s">
        <v>137</v>
      </c>
      <c r="K48" s="170"/>
      <c r="L48" s="170"/>
      <c r="M48" s="17"/>
      <c r="N48" s="17"/>
      <c r="O48" s="174"/>
      <c r="P48" s="175"/>
      <c r="Q48" s="68" t="s">
        <v>137</v>
      </c>
      <c r="R48" s="69" t="s">
        <v>138</v>
      </c>
      <c r="S48" s="68" t="s">
        <v>137</v>
      </c>
      <c r="T48" s="69" t="s">
        <v>138</v>
      </c>
      <c r="U48" s="170"/>
      <c r="V48" s="170"/>
    </row>
    <row r="49" spans="2:22" x14ac:dyDescent="0.25">
      <c r="B49" s="70">
        <v>1</v>
      </c>
      <c r="C49" s="71" t="s">
        <v>149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167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167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149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178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148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148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178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150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150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179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179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180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159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156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180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151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181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181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162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182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182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159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151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153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157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152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156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162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152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183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153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184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155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155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183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157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185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186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187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80" t="s">
        <v>141</v>
      </c>
      <c r="C69" s="180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0" t="s">
        <v>141</v>
      </c>
      <c r="P69" s="180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80" t="s">
        <v>142</v>
      </c>
      <c r="C70" s="180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0" t="s">
        <v>142</v>
      </c>
      <c r="P70" s="180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85" t="s">
        <v>143</v>
      </c>
      <c r="C71" s="185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5" t="s">
        <v>143</v>
      </c>
      <c r="P71" s="185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46</v>
      </c>
      <c r="O72" s="90" t="s">
        <v>46</v>
      </c>
    </row>
    <row r="73" spans="2:22" x14ac:dyDescent="0.25">
      <c r="B73" s="91" t="s">
        <v>114</v>
      </c>
      <c r="O73" s="91" t="s">
        <v>114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72</v>
      </c>
      <c r="D1" s="6"/>
      <c r="O1" s="62">
        <v>44987</v>
      </c>
    </row>
    <row r="2" spans="2:15" ht="14.45" customHeight="1" x14ac:dyDescent="0.25">
      <c r="B2" s="178" t="s">
        <v>188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</row>
    <row r="3" spans="2:15" ht="14.45" customHeight="1" x14ac:dyDescent="0.25">
      <c r="B3" s="179" t="s">
        <v>189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5" customHeight="1" x14ac:dyDescent="0.25">
      <c r="B5" s="181" t="s">
        <v>25</v>
      </c>
      <c r="C5" s="182" t="s">
        <v>26</v>
      </c>
      <c r="D5" s="186" t="s">
        <v>120</v>
      </c>
      <c r="E5" s="186"/>
      <c r="F5" s="186"/>
      <c r="G5" s="186"/>
      <c r="H5" s="186"/>
      <c r="I5" s="187" t="s">
        <v>121</v>
      </c>
      <c r="J5" s="187"/>
      <c r="K5" s="188" t="s">
        <v>190</v>
      </c>
      <c r="L5" s="188"/>
      <c r="M5" s="188"/>
      <c r="N5" s="188"/>
      <c r="O5" s="188"/>
    </row>
    <row r="6" spans="2:15" ht="14.45" customHeight="1" x14ac:dyDescent="0.25">
      <c r="B6" s="181"/>
      <c r="C6" s="182"/>
      <c r="D6" s="189" t="s">
        <v>123</v>
      </c>
      <c r="E6" s="189"/>
      <c r="F6" s="189"/>
      <c r="G6" s="189"/>
      <c r="H6" s="189"/>
      <c r="I6" s="190" t="s">
        <v>124</v>
      </c>
      <c r="J6" s="190"/>
      <c r="K6" s="191" t="s">
        <v>125</v>
      </c>
      <c r="L6" s="191"/>
      <c r="M6" s="191"/>
      <c r="N6" s="191"/>
      <c r="O6" s="191"/>
    </row>
    <row r="7" spans="2:15" ht="14.45" customHeight="1" x14ac:dyDescent="0.25">
      <c r="B7" s="181"/>
      <c r="C7" s="182"/>
      <c r="D7" s="176">
        <v>2023</v>
      </c>
      <c r="E7" s="176"/>
      <c r="F7" s="176">
        <v>2022</v>
      </c>
      <c r="G7" s="176"/>
      <c r="H7" s="171" t="s">
        <v>63</v>
      </c>
      <c r="I7" s="176">
        <v>2022</v>
      </c>
      <c r="J7" s="176" t="s">
        <v>127</v>
      </c>
      <c r="K7" s="176">
        <v>2023</v>
      </c>
      <c r="L7" s="176"/>
      <c r="M7" s="176">
        <v>2022</v>
      </c>
      <c r="N7" s="176"/>
      <c r="O7" s="171" t="s">
        <v>63</v>
      </c>
    </row>
    <row r="8" spans="2:15" ht="14.45" customHeight="1" x14ac:dyDescent="0.25">
      <c r="B8" s="174" t="s">
        <v>130</v>
      </c>
      <c r="C8" s="175" t="s">
        <v>131</v>
      </c>
      <c r="D8" s="176"/>
      <c r="E8" s="176"/>
      <c r="F8" s="176"/>
      <c r="G8" s="176"/>
      <c r="H8" s="171"/>
      <c r="I8" s="176"/>
      <c r="J8" s="176"/>
      <c r="K8" s="176"/>
      <c r="L8" s="176"/>
      <c r="M8" s="176"/>
      <c r="N8" s="176"/>
      <c r="O8" s="171"/>
    </row>
    <row r="9" spans="2:15" ht="14.45" customHeight="1" x14ac:dyDescent="0.25">
      <c r="B9" s="174"/>
      <c r="C9" s="175"/>
      <c r="D9" s="66" t="s">
        <v>29</v>
      </c>
      <c r="E9" s="67" t="s">
        <v>30</v>
      </c>
      <c r="F9" s="66" t="s">
        <v>29</v>
      </c>
      <c r="G9" s="67" t="s">
        <v>30</v>
      </c>
      <c r="H9" s="170" t="s">
        <v>132</v>
      </c>
      <c r="I9" s="93" t="s">
        <v>29</v>
      </c>
      <c r="J9" s="192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0" t="s">
        <v>132</v>
      </c>
    </row>
    <row r="10" spans="2:15" ht="14.45" customHeight="1" x14ac:dyDescent="0.25">
      <c r="B10" s="174"/>
      <c r="C10" s="175"/>
      <c r="D10" s="68" t="s">
        <v>137</v>
      </c>
      <c r="E10" s="69" t="s">
        <v>138</v>
      </c>
      <c r="F10" s="68" t="s">
        <v>137</v>
      </c>
      <c r="G10" s="69" t="s">
        <v>138</v>
      </c>
      <c r="H10" s="170"/>
      <c r="I10" s="94" t="s">
        <v>137</v>
      </c>
      <c r="J10" s="192"/>
      <c r="K10" s="68" t="s">
        <v>137</v>
      </c>
      <c r="L10" s="69" t="s">
        <v>138</v>
      </c>
      <c r="M10" s="68" t="s">
        <v>137</v>
      </c>
      <c r="N10" s="69" t="s">
        <v>138</v>
      </c>
      <c r="O10" s="170"/>
    </row>
    <row r="11" spans="2:15" ht="14.45" customHeight="1" x14ac:dyDescent="0.25">
      <c r="B11" s="70">
        <v>1</v>
      </c>
      <c r="C11" s="71" t="s">
        <v>40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66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64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34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191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50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33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65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61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173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192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53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193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38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194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80" t="s">
        <v>195</v>
      </c>
      <c r="C26" s="180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80" t="s">
        <v>142</v>
      </c>
      <c r="C27" s="180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85" t="s">
        <v>196</v>
      </c>
      <c r="C28" s="185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46</v>
      </c>
      <c r="C29" s="38"/>
    </row>
    <row r="30" spans="2:23" x14ac:dyDescent="0.25">
      <c r="B30" s="95" t="s">
        <v>114</v>
      </c>
    </row>
    <row r="31" spans="2:23" x14ac:dyDescent="0.25">
      <c r="B31" s="96"/>
    </row>
    <row r="32" spans="2:23" ht="15" customHeight="1" x14ac:dyDescent="0.25">
      <c r="B32" s="178" t="s">
        <v>197</v>
      </c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38"/>
      <c r="P32" s="178" t="s">
        <v>198</v>
      </c>
      <c r="Q32" s="178"/>
      <c r="R32" s="178"/>
      <c r="S32" s="178"/>
      <c r="T32" s="178"/>
      <c r="U32" s="178"/>
      <c r="V32" s="178"/>
      <c r="W32" s="178"/>
    </row>
    <row r="33" spans="2:23" ht="15" customHeight="1" x14ac:dyDescent="0.25">
      <c r="B33" s="179" t="s">
        <v>199</v>
      </c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38"/>
      <c r="P33" s="179" t="s">
        <v>200</v>
      </c>
      <c r="Q33" s="179"/>
      <c r="R33" s="179"/>
      <c r="S33" s="179"/>
      <c r="T33" s="179"/>
      <c r="U33" s="179"/>
      <c r="V33" s="179"/>
      <c r="W33" s="179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119</v>
      </c>
      <c r="P34" s="16"/>
      <c r="Q34" s="16"/>
      <c r="R34" s="16"/>
      <c r="S34" s="16"/>
      <c r="T34" s="16"/>
      <c r="U34" s="16"/>
      <c r="V34" s="16"/>
      <c r="W34" s="64" t="s">
        <v>119</v>
      </c>
    </row>
    <row r="35" spans="2:23" ht="14.25" customHeight="1" x14ac:dyDescent="0.25">
      <c r="B35" s="181" t="s">
        <v>25</v>
      </c>
      <c r="C35" s="182" t="s">
        <v>27</v>
      </c>
      <c r="D35" s="183" t="s">
        <v>120</v>
      </c>
      <c r="E35" s="183"/>
      <c r="F35" s="183"/>
      <c r="G35" s="183"/>
      <c r="H35" s="183"/>
      <c r="I35" s="183"/>
      <c r="J35" s="184" t="s">
        <v>121</v>
      </c>
      <c r="K35" s="184"/>
      <c r="L35" s="184"/>
      <c r="P35" s="181" t="s">
        <v>25</v>
      </c>
      <c r="Q35" s="182" t="s">
        <v>27</v>
      </c>
      <c r="R35" s="183" t="s">
        <v>122</v>
      </c>
      <c r="S35" s="183"/>
      <c r="T35" s="183"/>
      <c r="U35" s="183"/>
      <c r="V35" s="183"/>
      <c r="W35" s="183"/>
    </row>
    <row r="36" spans="2:23" ht="15" customHeight="1" x14ac:dyDescent="0.25">
      <c r="B36" s="181"/>
      <c r="C36" s="182"/>
      <c r="D36" s="173" t="s">
        <v>123</v>
      </c>
      <c r="E36" s="173"/>
      <c r="F36" s="173"/>
      <c r="G36" s="173"/>
      <c r="H36" s="173"/>
      <c r="I36" s="173"/>
      <c r="J36" s="172" t="s">
        <v>124</v>
      </c>
      <c r="K36" s="172"/>
      <c r="L36" s="172"/>
      <c r="P36" s="181"/>
      <c r="Q36" s="182"/>
      <c r="R36" s="173" t="s">
        <v>125</v>
      </c>
      <c r="S36" s="173"/>
      <c r="T36" s="173"/>
      <c r="U36" s="173"/>
      <c r="V36" s="173"/>
      <c r="W36" s="173"/>
    </row>
    <row r="37" spans="2:23" ht="15" customHeight="1" x14ac:dyDescent="0.25">
      <c r="B37" s="181"/>
      <c r="C37" s="182"/>
      <c r="D37" s="176">
        <v>2023</v>
      </c>
      <c r="E37" s="176"/>
      <c r="F37" s="176">
        <v>2022</v>
      </c>
      <c r="G37" s="176"/>
      <c r="H37" s="171" t="s">
        <v>63</v>
      </c>
      <c r="I37" s="171" t="s">
        <v>126</v>
      </c>
      <c r="J37" s="171">
        <v>2022</v>
      </c>
      <c r="K37" s="171" t="s">
        <v>127</v>
      </c>
      <c r="L37" s="171" t="s">
        <v>128</v>
      </c>
      <c r="P37" s="181"/>
      <c r="Q37" s="182"/>
      <c r="R37" s="176">
        <v>2023</v>
      </c>
      <c r="S37" s="176"/>
      <c r="T37" s="176">
        <v>2022</v>
      </c>
      <c r="U37" s="176"/>
      <c r="V37" s="171" t="s">
        <v>63</v>
      </c>
      <c r="W37" s="171" t="s">
        <v>129</v>
      </c>
    </row>
    <row r="38" spans="2:23" ht="14.45" customHeight="1" x14ac:dyDescent="0.25">
      <c r="B38" s="174" t="s">
        <v>130</v>
      </c>
      <c r="C38" s="175" t="s">
        <v>27</v>
      </c>
      <c r="D38" s="176"/>
      <c r="E38" s="176"/>
      <c r="F38" s="176"/>
      <c r="G38" s="176"/>
      <c r="H38" s="171"/>
      <c r="I38" s="171"/>
      <c r="J38" s="171"/>
      <c r="K38" s="171"/>
      <c r="L38" s="171"/>
      <c r="P38" s="174" t="s">
        <v>130</v>
      </c>
      <c r="Q38" s="175" t="s">
        <v>27</v>
      </c>
      <c r="R38" s="176"/>
      <c r="S38" s="176"/>
      <c r="T38" s="176"/>
      <c r="U38" s="176"/>
      <c r="V38" s="171"/>
      <c r="W38" s="171"/>
    </row>
    <row r="39" spans="2:23" ht="15" customHeight="1" x14ac:dyDescent="0.25">
      <c r="B39" s="174"/>
      <c r="C39" s="175"/>
      <c r="D39" s="66" t="s">
        <v>29</v>
      </c>
      <c r="E39" s="67" t="s">
        <v>30</v>
      </c>
      <c r="F39" s="66" t="s">
        <v>29</v>
      </c>
      <c r="G39" s="67" t="s">
        <v>30</v>
      </c>
      <c r="H39" s="170" t="s">
        <v>132</v>
      </c>
      <c r="I39" s="170" t="s">
        <v>133</v>
      </c>
      <c r="J39" s="170" t="s">
        <v>29</v>
      </c>
      <c r="K39" s="170" t="s">
        <v>134</v>
      </c>
      <c r="L39" s="170" t="s">
        <v>135</v>
      </c>
      <c r="P39" s="174"/>
      <c r="Q39" s="175"/>
      <c r="R39" s="66" t="s">
        <v>29</v>
      </c>
      <c r="S39" s="67" t="s">
        <v>30</v>
      </c>
      <c r="T39" s="66" t="s">
        <v>29</v>
      </c>
      <c r="U39" s="67" t="s">
        <v>30</v>
      </c>
      <c r="V39" s="170" t="s">
        <v>132</v>
      </c>
      <c r="W39" s="170" t="s">
        <v>136</v>
      </c>
    </row>
    <row r="40" spans="2:23" ht="14.25" customHeight="1" x14ac:dyDescent="0.25">
      <c r="B40" s="174"/>
      <c r="C40" s="175"/>
      <c r="D40" s="68" t="s">
        <v>137</v>
      </c>
      <c r="E40" s="69" t="s">
        <v>138</v>
      </c>
      <c r="F40" s="68" t="s">
        <v>137</v>
      </c>
      <c r="G40" s="69" t="s">
        <v>138</v>
      </c>
      <c r="H40" s="170"/>
      <c r="I40" s="170"/>
      <c r="J40" s="170" t="s">
        <v>137</v>
      </c>
      <c r="K40" s="170"/>
      <c r="L40" s="170"/>
      <c r="P40" s="174"/>
      <c r="Q40" s="175"/>
      <c r="R40" s="68" t="s">
        <v>137</v>
      </c>
      <c r="S40" s="69" t="s">
        <v>138</v>
      </c>
      <c r="T40" s="68" t="s">
        <v>137</v>
      </c>
      <c r="U40" s="69" t="s">
        <v>138</v>
      </c>
      <c r="V40" s="170"/>
      <c r="W40" s="170"/>
    </row>
    <row r="41" spans="2:23" x14ac:dyDescent="0.25">
      <c r="B41" s="70">
        <v>1</v>
      </c>
      <c r="C41" s="71" t="s">
        <v>201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201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202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202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203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203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204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205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206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204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207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207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208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209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210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206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211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208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212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213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80" t="s">
        <v>214</v>
      </c>
      <c r="C51" s="180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0" t="s">
        <v>214</v>
      </c>
      <c r="Q51" s="180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80" t="s">
        <v>142</v>
      </c>
      <c r="C52" s="180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0" t="s">
        <v>142</v>
      </c>
      <c r="Q52" s="180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85" t="s">
        <v>143</v>
      </c>
      <c r="C53" s="185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5" t="s">
        <v>143</v>
      </c>
      <c r="Q53" s="185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46</v>
      </c>
      <c r="P54" s="90" t="s">
        <v>46</v>
      </c>
    </row>
    <row r="55" spans="2:23" x14ac:dyDescent="0.25">
      <c r="B55" s="91" t="s">
        <v>114</v>
      </c>
      <c r="P55" s="91" t="s">
        <v>114</v>
      </c>
    </row>
    <row r="63" spans="2:23" ht="15" customHeight="1" x14ac:dyDescent="0.25"/>
    <row r="65" ht="15" customHeight="1" x14ac:dyDescent="0.25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72</v>
      </c>
      <c r="D1" s="6"/>
      <c r="O1" s="62">
        <v>44987</v>
      </c>
    </row>
    <row r="2" spans="2:15" ht="14.45" customHeight="1" x14ac:dyDescent="0.25">
      <c r="B2" s="178" t="s">
        <v>215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</row>
    <row r="3" spans="2:15" ht="14.45" customHeight="1" x14ac:dyDescent="0.25">
      <c r="B3" s="179" t="s">
        <v>216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5" customHeight="1" x14ac:dyDescent="0.25">
      <c r="B5" s="181" t="s">
        <v>25</v>
      </c>
      <c r="C5" s="182" t="s">
        <v>26</v>
      </c>
      <c r="D5" s="186" t="s">
        <v>120</v>
      </c>
      <c r="E5" s="186"/>
      <c r="F5" s="186"/>
      <c r="G5" s="186"/>
      <c r="H5" s="186"/>
      <c r="I5" s="187" t="s">
        <v>121</v>
      </c>
      <c r="J5" s="187"/>
      <c r="K5" s="188" t="s">
        <v>190</v>
      </c>
      <c r="L5" s="188"/>
      <c r="M5" s="188"/>
      <c r="N5" s="188"/>
      <c r="O5" s="188"/>
    </row>
    <row r="6" spans="2:15" ht="14.45" customHeight="1" x14ac:dyDescent="0.25">
      <c r="B6" s="181"/>
      <c r="C6" s="182"/>
      <c r="D6" s="189" t="s">
        <v>123</v>
      </c>
      <c r="E6" s="189"/>
      <c r="F6" s="189"/>
      <c r="G6" s="189"/>
      <c r="H6" s="189"/>
      <c r="I6" s="190" t="s">
        <v>124</v>
      </c>
      <c r="J6" s="190"/>
      <c r="K6" s="191" t="s">
        <v>125</v>
      </c>
      <c r="L6" s="191"/>
      <c r="M6" s="191"/>
      <c r="N6" s="191"/>
      <c r="O6" s="191"/>
    </row>
    <row r="7" spans="2:15" ht="14.45" customHeight="1" x14ac:dyDescent="0.25">
      <c r="B7" s="181"/>
      <c r="C7" s="182"/>
      <c r="D7" s="176">
        <v>2023</v>
      </c>
      <c r="E7" s="176"/>
      <c r="F7" s="176">
        <v>2022</v>
      </c>
      <c r="G7" s="176"/>
      <c r="H7" s="171" t="s">
        <v>63</v>
      </c>
      <c r="I7" s="176">
        <v>2022</v>
      </c>
      <c r="J7" s="176" t="s">
        <v>127</v>
      </c>
      <c r="K7" s="176">
        <v>2023</v>
      </c>
      <c r="L7" s="176"/>
      <c r="M7" s="176">
        <v>2022</v>
      </c>
      <c r="N7" s="176"/>
      <c r="O7" s="171" t="s">
        <v>63</v>
      </c>
    </row>
    <row r="8" spans="2:15" ht="14.45" customHeight="1" x14ac:dyDescent="0.25">
      <c r="B8" s="174" t="s">
        <v>130</v>
      </c>
      <c r="C8" s="175" t="s">
        <v>131</v>
      </c>
      <c r="D8" s="176"/>
      <c r="E8" s="176"/>
      <c r="F8" s="176"/>
      <c r="G8" s="176"/>
      <c r="H8" s="171"/>
      <c r="I8" s="176"/>
      <c r="J8" s="176"/>
      <c r="K8" s="176"/>
      <c r="L8" s="176"/>
      <c r="M8" s="176"/>
      <c r="N8" s="176"/>
      <c r="O8" s="171"/>
    </row>
    <row r="9" spans="2:15" ht="14.45" customHeight="1" x14ac:dyDescent="0.25">
      <c r="B9" s="174"/>
      <c r="C9" s="175"/>
      <c r="D9" s="66" t="s">
        <v>29</v>
      </c>
      <c r="E9" s="67" t="s">
        <v>30</v>
      </c>
      <c r="F9" s="66" t="s">
        <v>29</v>
      </c>
      <c r="G9" s="67" t="s">
        <v>30</v>
      </c>
      <c r="H9" s="170" t="s">
        <v>132</v>
      </c>
      <c r="I9" s="93" t="s">
        <v>29</v>
      </c>
      <c r="J9" s="192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0" t="s">
        <v>132</v>
      </c>
    </row>
    <row r="10" spans="2:15" ht="14.45" customHeight="1" x14ac:dyDescent="0.25">
      <c r="B10" s="174"/>
      <c r="C10" s="175"/>
      <c r="D10" s="68" t="s">
        <v>137</v>
      </c>
      <c r="E10" s="69" t="s">
        <v>138</v>
      </c>
      <c r="F10" s="68" t="s">
        <v>137</v>
      </c>
      <c r="G10" s="69" t="s">
        <v>138</v>
      </c>
      <c r="H10" s="170"/>
      <c r="I10" s="94" t="s">
        <v>137</v>
      </c>
      <c r="J10" s="192"/>
      <c r="K10" s="68" t="s">
        <v>137</v>
      </c>
      <c r="L10" s="69" t="s">
        <v>138</v>
      </c>
      <c r="M10" s="68" t="s">
        <v>137</v>
      </c>
      <c r="N10" s="69" t="s">
        <v>138</v>
      </c>
      <c r="O10" s="170"/>
    </row>
    <row r="11" spans="2:15" ht="14.45" customHeight="1" x14ac:dyDescent="0.25">
      <c r="B11" s="70">
        <v>1</v>
      </c>
      <c r="C11" s="71" t="s">
        <v>50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38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32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33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40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52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35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37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34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64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36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66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65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61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51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54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59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53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173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191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80" t="s">
        <v>141</v>
      </c>
      <c r="C31" s="180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80" t="s">
        <v>142</v>
      </c>
      <c r="C32" s="180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85" t="s">
        <v>196</v>
      </c>
      <c r="C33" s="185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46</v>
      </c>
    </row>
    <row r="35" spans="2:16" x14ac:dyDescent="0.25">
      <c r="B35" s="91" t="s">
        <v>114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2026-01-08T12:48:16Z</dcterms:modified>
  <dc:language>pl-PL</dc:language>
</cp:coreProperties>
</file>